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her\PROYEK_JURNAL_PSC\2\excel\olah\"/>
    </mc:Choice>
  </mc:AlternateContent>
  <xr:revisionPtr revIDLastSave="0" documentId="13_ncr:1_{C2877420-F19D-4792-8FD9-4524F65A87B3}" xr6:coauthVersionLast="47" xr6:coauthVersionMax="47" xr10:uidLastSave="{00000000-0000-0000-0000-000000000000}"/>
  <bookViews>
    <workbookView xWindow="-108" yWindow="-108" windowWidth="23256" windowHeight="12456" xr2:uid="{329E123D-98C3-4109-884A-8AD561B843E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2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</calcChain>
</file>

<file path=xl/sharedStrings.xml><?xml version="1.0" encoding="utf-8"?>
<sst xmlns="http://schemas.openxmlformats.org/spreadsheetml/2006/main" count="170" uniqueCount="15">
  <si>
    <t>Tahun</t>
  </si>
  <si>
    <t>Bulan</t>
  </si>
  <si>
    <t>Tanggal</t>
  </si>
  <si>
    <t>Jam</t>
  </si>
  <si>
    <t>Menit</t>
  </si>
  <si>
    <t>Suhu Min</t>
  </si>
  <si>
    <t>Suhu dkk</t>
  </si>
  <si>
    <t>Estimasi CH CST</t>
  </si>
  <si>
    <t>Estimasi CH mCST</t>
  </si>
  <si>
    <t>CH OBS</t>
  </si>
  <si>
    <t>S</t>
  </si>
  <si>
    <t>S'</t>
  </si>
  <si>
    <t>Jenis Awan</t>
  </si>
  <si>
    <t>Stratiform</t>
  </si>
  <si>
    <t>Konvektif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</si>
</sst>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Sheet1!$O$1</c:f>
              <c:strCache>
                <c:ptCount val="1"/>
                <c:pt idx="0">
                  <c:v>Estimasi CH CST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Sheet1!$O$2:$O$145</c:f>
              <c:numCache>
                <c:formatCode>General</c:formatCode>
                <c:ptCount val="144"/>
                <c:pt idx="0">
                  <c:v>0.85099999999999998</c:v>
                </c:pt>
                <c:pt idx="1">
                  <c:v>0</c:v>
                </c:pt>
                <c:pt idx="2">
                  <c:v>0</c:v>
                </c:pt>
                <c:pt idx="3">
                  <c:v>1.222</c:v>
                </c:pt>
                <c:pt idx="4">
                  <c:v>1.4179999999999999</c:v>
                </c:pt>
                <c:pt idx="5">
                  <c:v>1.5620000000000001</c:v>
                </c:pt>
                <c:pt idx="6">
                  <c:v>1.6140000000000001</c:v>
                </c:pt>
                <c:pt idx="7">
                  <c:v>1.3819999999999999</c:v>
                </c:pt>
                <c:pt idx="8">
                  <c:v>1.921</c:v>
                </c:pt>
                <c:pt idx="9">
                  <c:v>2.6970000000000001</c:v>
                </c:pt>
                <c:pt idx="10">
                  <c:v>3.2639999999999998</c:v>
                </c:pt>
                <c:pt idx="11">
                  <c:v>19.257999999999999</c:v>
                </c:pt>
                <c:pt idx="12">
                  <c:v>2.7989999999999999</c:v>
                </c:pt>
                <c:pt idx="13">
                  <c:v>2.8839999999999999</c:v>
                </c:pt>
                <c:pt idx="14">
                  <c:v>16.731000000000002</c:v>
                </c:pt>
                <c:pt idx="15">
                  <c:v>17.654</c:v>
                </c:pt>
                <c:pt idx="16">
                  <c:v>22.175999999999998</c:v>
                </c:pt>
                <c:pt idx="17">
                  <c:v>0</c:v>
                </c:pt>
                <c:pt idx="18">
                  <c:v>2.7269999999999999</c:v>
                </c:pt>
                <c:pt idx="19">
                  <c:v>2.206</c:v>
                </c:pt>
                <c:pt idx="20">
                  <c:v>14.337999999999999</c:v>
                </c:pt>
                <c:pt idx="21">
                  <c:v>0</c:v>
                </c:pt>
                <c:pt idx="22">
                  <c:v>14.97</c:v>
                </c:pt>
                <c:pt idx="23">
                  <c:v>13.986000000000001</c:v>
                </c:pt>
                <c:pt idx="24">
                  <c:v>2.177</c:v>
                </c:pt>
                <c:pt idx="25">
                  <c:v>2.0569999999999999</c:v>
                </c:pt>
                <c:pt idx="26">
                  <c:v>1.6890000000000001</c:v>
                </c:pt>
                <c:pt idx="27">
                  <c:v>1.534</c:v>
                </c:pt>
                <c:pt idx="28">
                  <c:v>1.3280000000000001</c:v>
                </c:pt>
                <c:pt idx="29">
                  <c:v>1.0209999999999999</c:v>
                </c:pt>
                <c:pt idx="30">
                  <c:v>1.2090000000000001</c:v>
                </c:pt>
                <c:pt idx="31">
                  <c:v>1.0609999999999999</c:v>
                </c:pt>
                <c:pt idx="32">
                  <c:v>0.95499999999999996</c:v>
                </c:pt>
                <c:pt idx="33">
                  <c:v>0.78200000000000003</c:v>
                </c:pt>
                <c:pt idx="34">
                  <c:v>0.97</c:v>
                </c:pt>
                <c:pt idx="35">
                  <c:v>0.97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0.84399999999999997</c:v>
                </c:pt>
                <c:pt idx="40">
                  <c:v>1.284</c:v>
                </c:pt>
                <c:pt idx="41">
                  <c:v>0</c:v>
                </c:pt>
                <c:pt idx="42">
                  <c:v>1.256</c:v>
                </c:pt>
                <c:pt idx="43">
                  <c:v>0.66900000000000004</c:v>
                </c:pt>
                <c:pt idx="44">
                  <c:v>0.79200000000000004</c:v>
                </c:pt>
                <c:pt idx="45">
                  <c:v>1.909</c:v>
                </c:pt>
                <c:pt idx="46">
                  <c:v>2.17</c:v>
                </c:pt>
                <c:pt idx="47">
                  <c:v>1.792</c:v>
                </c:pt>
                <c:pt idx="48">
                  <c:v>1.6839999999999999</c:v>
                </c:pt>
                <c:pt idx="49">
                  <c:v>1.571</c:v>
                </c:pt>
                <c:pt idx="50">
                  <c:v>1.3280000000000001</c:v>
                </c:pt>
                <c:pt idx="51">
                  <c:v>1.1519999999999999</c:v>
                </c:pt>
                <c:pt idx="52">
                  <c:v>0.85699999999999998</c:v>
                </c:pt>
                <c:pt idx="53">
                  <c:v>1.034</c:v>
                </c:pt>
                <c:pt idx="54">
                  <c:v>1.0609999999999999</c:v>
                </c:pt>
                <c:pt idx="55">
                  <c:v>1.4019999999999999</c:v>
                </c:pt>
                <c:pt idx="56">
                  <c:v>1.9710000000000001</c:v>
                </c:pt>
                <c:pt idx="57">
                  <c:v>2.1259999999999999</c:v>
                </c:pt>
                <c:pt idx="58">
                  <c:v>2.1840000000000002</c:v>
                </c:pt>
                <c:pt idx="59">
                  <c:v>2.2370000000000001</c:v>
                </c:pt>
                <c:pt idx="60">
                  <c:v>2.6970000000000001</c:v>
                </c:pt>
                <c:pt idx="61">
                  <c:v>2.9620000000000002</c:v>
                </c:pt>
                <c:pt idx="62">
                  <c:v>20.643000000000001</c:v>
                </c:pt>
                <c:pt idx="63">
                  <c:v>18.431999999999999</c:v>
                </c:pt>
                <c:pt idx="64">
                  <c:v>2.82</c:v>
                </c:pt>
                <c:pt idx="65">
                  <c:v>2.7069999999999999</c:v>
                </c:pt>
                <c:pt idx="66">
                  <c:v>2.5819999999999999</c:v>
                </c:pt>
                <c:pt idx="67">
                  <c:v>2.448</c:v>
                </c:pt>
                <c:pt idx="68">
                  <c:v>2.17</c:v>
                </c:pt>
                <c:pt idx="69">
                  <c:v>1.9590000000000001</c:v>
                </c:pt>
                <c:pt idx="70">
                  <c:v>1.909</c:v>
                </c:pt>
                <c:pt idx="71">
                  <c:v>1.7529999999999999</c:v>
                </c:pt>
                <c:pt idx="72">
                  <c:v>1.7969999999999999</c:v>
                </c:pt>
                <c:pt idx="73">
                  <c:v>1.6890000000000001</c:v>
                </c:pt>
                <c:pt idx="74">
                  <c:v>1.679</c:v>
                </c:pt>
                <c:pt idx="75">
                  <c:v>1.552</c:v>
                </c:pt>
                <c:pt idx="76">
                  <c:v>1.879</c:v>
                </c:pt>
                <c:pt idx="77">
                  <c:v>2.0230000000000001</c:v>
                </c:pt>
                <c:pt idx="78">
                  <c:v>1.879</c:v>
                </c:pt>
                <c:pt idx="79">
                  <c:v>2.573</c:v>
                </c:pt>
                <c:pt idx="80">
                  <c:v>2.6579999999999999</c:v>
                </c:pt>
                <c:pt idx="81">
                  <c:v>2.8839999999999999</c:v>
                </c:pt>
                <c:pt idx="82">
                  <c:v>3.1019999999999999</c:v>
                </c:pt>
                <c:pt idx="83">
                  <c:v>2.996</c:v>
                </c:pt>
                <c:pt idx="84">
                  <c:v>2.9169999999999998</c:v>
                </c:pt>
                <c:pt idx="85">
                  <c:v>2.601</c:v>
                </c:pt>
                <c:pt idx="86">
                  <c:v>2.5539999999999998</c:v>
                </c:pt>
                <c:pt idx="87">
                  <c:v>2.573</c:v>
                </c:pt>
                <c:pt idx="88">
                  <c:v>2.5640000000000001</c:v>
                </c:pt>
                <c:pt idx="89">
                  <c:v>0</c:v>
                </c:pt>
                <c:pt idx="90">
                  <c:v>2.105</c:v>
                </c:pt>
                <c:pt idx="91">
                  <c:v>1.7370000000000001</c:v>
                </c:pt>
                <c:pt idx="92">
                  <c:v>1.6539999999999999</c:v>
                </c:pt>
                <c:pt idx="93">
                  <c:v>1.6739999999999999</c:v>
                </c:pt>
                <c:pt idx="94">
                  <c:v>2.1259999999999999</c:v>
                </c:pt>
                <c:pt idx="95">
                  <c:v>13.090999999999999</c:v>
                </c:pt>
                <c:pt idx="96">
                  <c:v>2.2290000000000001</c:v>
                </c:pt>
                <c:pt idx="97">
                  <c:v>1.891</c:v>
                </c:pt>
                <c:pt idx="98">
                  <c:v>1.726</c:v>
                </c:pt>
                <c:pt idx="99">
                  <c:v>1.6739999999999999</c:v>
                </c:pt>
                <c:pt idx="100">
                  <c:v>1.27</c:v>
                </c:pt>
                <c:pt idx="101">
                  <c:v>0.63800000000000001</c:v>
                </c:pt>
                <c:pt idx="102">
                  <c:v>0.36399999999999999</c:v>
                </c:pt>
                <c:pt idx="103">
                  <c:v>0.64400000000000002</c:v>
                </c:pt>
                <c:pt idx="104">
                  <c:v>0.30599999999999999</c:v>
                </c:pt>
                <c:pt idx="105">
                  <c:v>0.25600000000000001</c:v>
                </c:pt>
                <c:pt idx="106">
                  <c:v>0.29799999999999999</c:v>
                </c:pt>
                <c:pt idx="107">
                  <c:v>0.26300000000000001</c:v>
                </c:pt>
                <c:pt idx="108">
                  <c:v>0.23100000000000001</c:v>
                </c:pt>
                <c:pt idx="109">
                  <c:v>0.29199999999999998</c:v>
                </c:pt>
                <c:pt idx="110">
                  <c:v>0.41599999999999998</c:v>
                </c:pt>
                <c:pt idx="111">
                  <c:v>0.57799999999999996</c:v>
                </c:pt>
                <c:pt idx="112">
                  <c:v>0.58799999999999997</c:v>
                </c:pt>
                <c:pt idx="113">
                  <c:v>0.56100000000000005</c:v>
                </c:pt>
                <c:pt idx="114">
                  <c:v>0.44900000000000001</c:v>
                </c:pt>
                <c:pt idx="115">
                  <c:v>0.69299999999999995</c:v>
                </c:pt>
                <c:pt idx="116">
                  <c:v>1.155</c:v>
                </c:pt>
                <c:pt idx="117">
                  <c:v>1.4139999999999999</c:v>
                </c:pt>
                <c:pt idx="118">
                  <c:v>1.347</c:v>
                </c:pt>
                <c:pt idx="119">
                  <c:v>1.571</c:v>
                </c:pt>
                <c:pt idx="120">
                  <c:v>1.6739999999999999</c:v>
                </c:pt>
                <c:pt idx="121">
                  <c:v>1.139</c:v>
                </c:pt>
                <c:pt idx="122">
                  <c:v>0.84899999999999998</c:v>
                </c:pt>
                <c:pt idx="123">
                  <c:v>0.56799999999999995</c:v>
                </c:pt>
                <c:pt idx="124">
                  <c:v>0.49</c:v>
                </c:pt>
                <c:pt idx="125">
                  <c:v>0.60699999999999998</c:v>
                </c:pt>
                <c:pt idx="126">
                  <c:v>0.92700000000000005</c:v>
                </c:pt>
                <c:pt idx="127">
                  <c:v>0.92700000000000005</c:v>
                </c:pt>
                <c:pt idx="128">
                  <c:v>0.84699999999999998</c:v>
                </c:pt>
                <c:pt idx="129">
                  <c:v>1.2190000000000001</c:v>
                </c:pt>
                <c:pt idx="130">
                  <c:v>1.17</c:v>
                </c:pt>
                <c:pt idx="131">
                  <c:v>1.468</c:v>
                </c:pt>
                <c:pt idx="132">
                  <c:v>1.3320000000000001</c:v>
                </c:pt>
                <c:pt idx="133">
                  <c:v>1.9590000000000001</c:v>
                </c:pt>
                <c:pt idx="134">
                  <c:v>2.2440000000000002</c:v>
                </c:pt>
                <c:pt idx="135">
                  <c:v>2.4300000000000002</c:v>
                </c:pt>
                <c:pt idx="136">
                  <c:v>2.5640000000000001</c:v>
                </c:pt>
                <c:pt idx="137">
                  <c:v>2.7069999999999999</c:v>
                </c:pt>
                <c:pt idx="138">
                  <c:v>2.573</c:v>
                </c:pt>
                <c:pt idx="139">
                  <c:v>2.2749999999999999</c:v>
                </c:pt>
                <c:pt idx="140">
                  <c:v>2.17</c:v>
                </c:pt>
                <c:pt idx="141">
                  <c:v>2.004</c:v>
                </c:pt>
                <c:pt idx="142">
                  <c:v>1.885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9-4238-86D1-7A663CCFEE7F}"/>
            </c:ext>
          </c:extLst>
        </c:ser>
        <c:ser>
          <c:idx val="1"/>
          <c:order val="1"/>
          <c:tx>
            <c:strRef>
              <c:f>Sheet1!$P$1</c:f>
              <c:strCache>
                <c:ptCount val="1"/>
                <c:pt idx="0">
                  <c:v>Estimasi CH mCST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Sheet1!$P$2:$P$145</c:f>
              <c:numCache>
                <c:formatCode>General</c:formatCode>
                <c:ptCount val="144"/>
                <c:pt idx="0">
                  <c:v>0.11600000000000001</c:v>
                </c:pt>
                <c:pt idx="1">
                  <c:v>0</c:v>
                </c:pt>
                <c:pt idx="2">
                  <c:v>0</c:v>
                </c:pt>
                <c:pt idx="3">
                  <c:v>0.16700000000000001</c:v>
                </c:pt>
                <c:pt idx="4">
                  <c:v>0.19400000000000001</c:v>
                </c:pt>
                <c:pt idx="5">
                  <c:v>0.214</c:v>
                </c:pt>
                <c:pt idx="6">
                  <c:v>0.221</c:v>
                </c:pt>
                <c:pt idx="7">
                  <c:v>0.189</c:v>
                </c:pt>
                <c:pt idx="8">
                  <c:v>0.26300000000000001</c:v>
                </c:pt>
                <c:pt idx="9">
                  <c:v>0.36899999999999999</c:v>
                </c:pt>
                <c:pt idx="10">
                  <c:v>0.44700000000000001</c:v>
                </c:pt>
                <c:pt idx="11">
                  <c:v>14.987</c:v>
                </c:pt>
                <c:pt idx="12">
                  <c:v>0.38300000000000001</c:v>
                </c:pt>
                <c:pt idx="13">
                  <c:v>0.39500000000000002</c:v>
                </c:pt>
                <c:pt idx="14">
                  <c:v>13.021000000000001</c:v>
                </c:pt>
                <c:pt idx="15">
                  <c:v>13.739000000000001</c:v>
                </c:pt>
                <c:pt idx="16">
                  <c:v>17.257999999999999</c:v>
                </c:pt>
                <c:pt idx="17">
                  <c:v>0</c:v>
                </c:pt>
                <c:pt idx="18">
                  <c:v>0.373</c:v>
                </c:pt>
                <c:pt idx="19">
                  <c:v>0.30199999999999999</c:v>
                </c:pt>
                <c:pt idx="20">
                  <c:v>11.157999999999999</c:v>
                </c:pt>
                <c:pt idx="21">
                  <c:v>0</c:v>
                </c:pt>
                <c:pt idx="22">
                  <c:v>11.65</c:v>
                </c:pt>
                <c:pt idx="23">
                  <c:v>10.885</c:v>
                </c:pt>
                <c:pt idx="24">
                  <c:v>0.29799999999999999</c:v>
                </c:pt>
                <c:pt idx="25">
                  <c:v>0.28100000000000003</c:v>
                </c:pt>
                <c:pt idx="26">
                  <c:v>0.23100000000000001</c:v>
                </c:pt>
                <c:pt idx="27">
                  <c:v>0.21</c:v>
                </c:pt>
                <c:pt idx="28">
                  <c:v>0.182</c:v>
                </c:pt>
                <c:pt idx="29">
                  <c:v>0.14000000000000001</c:v>
                </c:pt>
                <c:pt idx="30">
                  <c:v>0.16500000000000001</c:v>
                </c:pt>
                <c:pt idx="31">
                  <c:v>0.14499999999999999</c:v>
                </c:pt>
                <c:pt idx="32">
                  <c:v>0.13100000000000001</c:v>
                </c:pt>
                <c:pt idx="33">
                  <c:v>0.107</c:v>
                </c:pt>
                <c:pt idx="34">
                  <c:v>0.13300000000000001</c:v>
                </c:pt>
                <c:pt idx="35">
                  <c:v>0.13300000000000001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0.11600000000000001</c:v>
                </c:pt>
                <c:pt idx="40">
                  <c:v>0.17599999999999999</c:v>
                </c:pt>
                <c:pt idx="41">
                  <c:v>0</c:v>
                </c:pt>
                <c:pt idx="42">
                  <c:v>0.17199999999999999</c:v>
                </c:pt>
                <c:pt idx="43">
                  <c:v>9.1999999999999998E-2</c:v>
                </c:pt>
                <c:pt idx="44">
                  <c:v>0.108</c:v>
                </c:pt>
                <c:pt idx="45">
                  <c:v>0.26100000000000001</c:v>
                </c:pt>
                <c:pt idx="46">
                  <c:v>0.29699999999999999</c:v>
                </c:pt>
                <c:pt idx="47">
                  <c:v>0.245</c:v>
                </c:pt>
                <c:pt idx="48">
                  <c:v>0.23</c:v>
                </c:pt>
                <c:pt idx="49">
                  <c:v>0.215</c:v>
                </c:pt>
                <c:pt idx="50">
                  <c:v>0.182</c:v>
                </c:pt>
                <c:pt idx="51">
                  <c:v>0.158</c:v>
                </c:pt>
                <c:pt idx="52">
                  <c:v>0.11700000000000001</c:v>
                </c:pt>
                <c:pt idx="53">
                  <c:v>0.14099999999999999</c:v>
                </c:pt>
                <c:pt idx="54">
                  <c:v>0.14499999999999999</c:v>
                </c:pt>
                <c:pt idx="55">
                  <c:v>0.192</c:v>
                </c:pt>
                <c:pt idx="56">
                  <c:v>0.27</c:v>
                </c:pt>
                <c:pt idx="57">
                  <c:v>0.29099999999999998</c:v>
                </c:pt>
                <c:pt idx="58">
                  <c:v>0.29899999999999999</c:v>
                </c:pt>
                <c:pt idx="59">
                  <c:v>0.30599999999999999</c:v>
                </c:pt>
                <c:pt idx="60">
                  <c:v>0.36899999999999999</c:v>
                </c:pt>
                <c:pt idx="61">
                  <c:v>0.40500000000000003</c:v>
                </c:pt>
                <c:pt idx="62">
                  <c:v>16.065000000000001</c:v>
                </c:pt>
                <c:pt idx="63">
                  <c:v>14.343999999999999</c:v>
                </c:pt>
                <c:pt idx="64">
                  <c:v>0.38600000000000001</c:v>
                </c:pt>
                <c:pt idx="65">
                  <c:v>0.37</c:v>
                </c:pt>
                <c:pt idx="66">
                  <c:v>0.35299999999999998</c:v>
                </c:pt>
                <c:pt idx="67">
                  <c:v>0.33500000000000002</c:v>
                </c:pt>
                <c:pt idx="68">
                  <c:v>0.29699999999999999</c:v>
                </c:pt>
                <c:pt idx="69">
                  <c:v>0.26800000000000002</c:v>
                </c:pt>
                <c:pt idx="70">
                  <c:v>0.26100000000000001</c:v>
                </c:pt>
                <c:pt idx="71">
                  <c:v>0.24</c:v>
                </c:pt>
                <c:pt idx="72">
                  <c:v>0.246</c:v>
                </c:pt>
                <c:pt idx="73">
                  <c:v>0.23100000000000001</c:v>
                </c:pt>
                <c:pt idx="74">
                  <c:v>0.23</c:v>
                </c:pt>
                <c:pt idx="75">
                  <c:v>0.21199999999999999</c:v>
                </c:pt>
                <c:pt idx="76">
                  <c:v>0.25700000000000001</c:v>
                </c:pt>
                <c:pt idx="77">
                  <c:v>0.27700000000000002</c:v>
                </c:pt>
                <c:pt idx="78">
                  <c:v>0.25700000000000001</c:v>
                </c:pt>
                <c:pt idx="79">
                  <c:v>0.35199999999999998</c:v>
                </c:pt>
                <c:pt idx="80">
                  <c:v>0.36399999999999999</c:v>
                </c:pt>
                <c:pt idx="81">
                  <c:v>0.39500000000000002</c:v>
                </c:pt>
                <c:pt idx="82">
                  <c:v>0.42399999999999999</c:v>
                </c:pt>
                <c:pt idx="83">
                  <c:v>0.41</c:v>
                </c:pt>
                <c:pt idx="84">
                  <c:v>0.39900000000000002</c:v>
                </c:pt>
                <c:pt idx="85">
                  <c:v>0.35599999999999998</c:v>
                </c:pt>
                <c:pt idx="86">
                  <c:v>0.35</c:v>
                </c:pt>
                <c:pt idx="87">
                  <c:v>0.35199999999999998</c:v>
                </c:pt>
                <c:pt idx="88">
                  <c:v>0.35099999999999998</c:v>
                </c:pt>
                <c:pt idx="89">
                  <c:v>0</c:v>
                </c:pt>
                <c:pt idx="90">
                  <c:v>0.28799999999999998</c:v>
                </c:pt>
                <c:pt idx="91">
                  <c:v>0.23799999999999999</c:v>
                </c:pt>
                <c:pt idx="92">
                  <c:v>0.22600000000000001</c:v>
                </c:pt>
                <c:pt idx="93">
                  <c:v>0.22900000000000001</c:v>
                </c:pt>
                <c:pt idx="94">
                  <c:v>0.29099999999999998</c:v>
                </c:pt>
                <c:pt idx="95">
                  <c:v>10.188000000000001</c:v>
                </c:pt>
                <c:pt idx="96">
                  <c:v>0.30499999999999999</c:v>
                </c:pt>
                <c:pt idx="97">
                  <c:v>0.25900000000000001</c:v>
                </c:pt>
                <c:pt idx="98">
                  <c:v>0.23599999999999999</c:v>
                </c:pt>
                <c:pt idx="99">
                  <c:v>0.22900000000000001</c:v>
                </c:pt>
                <c:pt idx="100">
                  <c:v>0.17399999999999999</c:v>
                </c:pt>
                <c:pt idx="101">
                  <c:v>8.6999999999999994E-2</c:v>
                </c:pt>
                <c:pt idx="102">
                  <c:v>0.05</c:v>
                </c:pt>
                <c:pt idx="103">
                  <c:v>8.7999999999999995E-2</c:v>
                </c:pt>
                <c:pt idx="104">
                  <c:v>4.2000000000000003E-2</c:v>
                </c:pt>
                <c:pt idx="105">
                  <c:v>3.5000000000000003E-2</c:v>
                </c:pt>
                <c:pt idx="106">
                  <c:v>4.1000000000000002E-2</c:v>
                </c:pt>
                <c:pt idx="107">
                  <c:v>3.5999999999999997E-2</c:v>
                </c:pt>
                <c:pt idx="108">
                  <c:v>3.2000000000000001E-2</c:v>
                </c:pt>
                <c:pt idx="109">
                  <c:v>0.04</c:v>
                </c:pt>
                <c:pt idx="110">
                  <c:v>5.7000000000000002E-2</c:v>
                </c:pt>
                <c:pt idx="111">
                  <c:v>7.9000000000000001E-2</c:v>
                </c:pt>
                <c:pt idx="112">
                  <c:v>8.1000000000000003E-2</c:v>
                </c:pt>
                <c:pt idx="113">
                  <c:v>7.6999999999999999E-2</c:v>
                </c:pt>
                <c:pt idx="114">
                  <c:v>6.0999999999999999E-2</c:v>
                </c:pt>
                <c:pt idx="115">
                  <c:v>9.5000000000000001E-2</c:v>
                </c:pt>
                <c:pt idx="116">
                  <c:v>0.158</c:v>
                </c:pt>
                <c:pt idx="117">
                  <c:v>0.193</c:v>
                </c:pt>
                <c:pt idx="118">
                  <c:v>0.184</c:v>
                </c:pt>
                <c:pt idx="119">
                  <c:v>0.215</c:v>
                </c:pt>
                <c:pt idx="120">
                  <c:v>0.22900000000000001</c:v>
                </c:pt>
                <c:pt idx="121">
                  <c:v>0.156</c:v>
                </c:pt>
                <c:pt idx="122">
                  <c:v>0.11600000000000001</c:v>
                </c:pt>
                <c:pt idx="123">
                  <c:v>7.8E-2</c:v>
                </c:pt>
                <c:pt idx="124">
                  <c:v>6.7000000000000004E-2</c:v>
                </c:pt>
                <c:pt idx="125">
                  <c:v>8.3000000000000004E-2</c:v>
                </c:pt>
                <c:pt idx="126">
                  <c:v>0.127</c:v>
                </c:pt>
                <c:pt idx="127">
                  <c:v>0.127</c:v>
                </c:pt>
                <c:pt idx="128">
                  <c:v>0.11600000000000001</c:v>
                </c:pt>
                <c:pt idx="129">
                  <c:v>0.16700000000000001</c:v>
                </c:pt>
                <c:pt idx="130">
                  <c:v>0.16</c:v>
                </c:pt>
                <c:pt idx="131">
                  <c:v>0.20100000000000001</c:v>
                </c:pt>
                <c:pt idx="132">
                  <c:v>0.182</c:v>
                </c:pt>
                <c:pt idx="133">
                  <c:v>0.26800000000000002</c:v>
                </c:pt>
                <c:pt idx="134">
                  <c:v>0.307</c:v>
                </c:pt>
                <c:pt idx="135">
                  <c:v>0.33300000000000002</c:v>
                </c:pt>
                <c:pt idx="136">
                  <c:v>0.35099999999999998</c:v>
                </c:pt>
                <c:pt idx="137">
                  <c:v>0.37</c:v>
                </c:pt>
                <c:pt idx="138">
                  <c:v>0.35199999999999998</c:v>
                </c:pt>
                <c:pt idx="139">
                  <c:v>0.311</c:v>
                </c:pt>
                <c:pt idx="140">
                  <c:v>0.29699999999999999</c:v>
                </c:pt>
                <c:pt idx="141">
                  <c:v>0.27400000000000002</c:v>
                </c:pt>
                <c:pt idx="142">
                  <c:v>0.25800000000000001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9-4238-86D1-7A663CCFEE7F}"/>
            </c:ext>
          </c:extLst>
        </c:ser>
        <c:ser>
          <c:idx val="2"/>
          <c:order val="2"/>
          <c:tx>
            <c:strRef>
              <c:f>Sheet1!$Q$1</c:f>
              <c:strCache>
                <c:ptCount val="1"/>
                <c:pt idx="0">
                  <c:v>CH OBS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Sheet1!$Q$2:$Q$145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13.6</c:v>
                </c:pt>
                <c:pt idx="4">
                  <c:v>1.2000000000000011</c:v>
                </c:pt>
                <c:pt idx="5">
                  <c:v>0.80000000000000071</c:v>
                </c:pt>
                <c:pt idx="6">
                  <c:v>0.79999999999999716</c:v>
                </c:pt>
                <c:pt idx="7">
                  <c:v>0.20000000000000284</c:v>
                </c:pt>
                <c:pt idx="8">
                  <c:v>0.59999999999999787</c:v>
                </c:pt>
                <c:pt idx="9">
                  <c:v>0.40000000000000213</c:v>
                </c:pt>
                <c:pt idx="10">
                  <c:v>0.19999999999999929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0.19999999999999929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0.19999999999999929</c:v>
                </c:pt>
                <c:pt idx="31">
                  <c:v>0.19999999999999929</c:v>
                </c:pt>
                <c:pt idx="32">
                  <c:v>0.20000000000000284</c:v>
                </c:pt>
                <c:pt idx="33">
                  <c:v>0</c:v>
                </c:pt>
                <c:pt idx="34">
                  <c:v>0.79999999999999716</c:v>
                </c:pt>
                <c:pt idx="35">
                  <c:v>0</c:v>
                </c:pt>
                <c:pt idx="36">
                  <c:v>0</c:v>
                </c:pt>
                <c:pt idx="37">
                  <c:v>0.20000000000000284</c:v>
                </c:pt>
                <c:pt idx="38">
                  <c:v>2</c:v>
                </c:pt>
                <c:pt idx="39">
                  <c:v>0.59999999999999787</c:v>
                </c:pt>
                <c:pt idx="40">
                  <c:v>0</c:v>
                </c:pt>
                <c:pt idx="41">
                  <c:v>0.19999999999999929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0.60000000000000142</c:v>
                </c:pt>
                <c:pt idx="49">
                  <c:v>0</c:v>
                </c:pt>
                <c:pt idx="50">
                  <c:v>0.19999999999999929</c:v>
                </c:pt>
                <c:pt idx="51">
                  <c:v>0.60000000000000142</c:v>
                </c:pt>
                <c:pt idx="52">
                  <c:v>0.59999999999999787</c:v>
                </c:pt>
                <c:pt idx="53">
                  <c:v>0.80000000000000071</c:v>
                </c:pt>
                <c:pt idx="54">
                  <c:v>0.40000000000000213</c:v>
                </c:pt>
                <c:pt idx="55">
                  <c:v>1.1999999999999993</c:v>
                </c:pt>
                <c:pt idx="56">
                  <c:v>1.1999999999999993</c:v>
                </c:pt>
                <c:pt idx="57">
                  <c:v>3.2000000000000028</c:v>
                </c:pt>
                <c:pt idx="58">
                  <c:v>0.39999999999999858</c:v>
                </c:pt>
                <c:pt idx="59">
                  <c:v>0.39999999999999858</c:v>
                </c:pt>
                <c:pt idx="60">
                  <c:v>0.20000000000000284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0.19999999999999574</c:v>
                </c:pt>
                <c:pt idx="66">
                  <c:v>0.20000000000000284</c:v>
                </c:pt>
                <c:pt idx="67">
                  <c:v>0.19999999999999574</c:v>
                </c:pt>
                <c:pt idx="68">
                  <c:v>0.20000000000000284</c:v>
                </c:pt>
                <c:pt idx="69">
                  <c:v>0.20000000000000284</c:v>
                </c:pt>
                <c:pt idx="70">
                  <c:v>0.39999999999999858</c:v>
                </c:pt>
                <c:pt idx="71">
                  <c:v>0.60000000000000142</c:v>
                </c:pt>
                <c:pt idx="72">
                  <c:v>1</c:v>
                </c:pt>
                <c:pt idx="73">
                  <c:v>1.3999999999999986</c:v>
                </c:pt>
                <c:pt idx="74">
                  <c:v>0.79999999999999716</c:v>
                </c:pt>
                <c:pt idx="75">
                  <c:v>0.39999999999999858</c:v>
                </c:pt>
                <c:pt idx="76">
                  <c:v>1</c:v>
                </c:pt>
                <c:pt idx="77">
                  <c:v>0.80000000000000426</c:v>
                </c:pt>
                <c:pt idx="78">
                  <c:v>0.60000000000000142</c:v>
                </c:pt>
                <c:pt idx="79">
                  <c:v>0</c:v>
                </c:pt>
                <c:pt idx="80">
                  <c:v>0.19999999999999574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0.20000000000000284</c:v>
                </c:pt>
                <c:pt idx="125">
                  <c:v>2.6000000000000014</c:v>
                </c:pt>
                <c:pt idx="126">
                  <c:v>2.3999999999999986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0.19999999999999574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9-4238-86D1-7A663CCFE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2181567"/>
        <c:axId val="902175743"/>
      </c:lineChart>
      <c:catAx>
        <c:axId val="902181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75743"/>
        <c:crosses val="autoZero"/>
        <c:auto val="1"/>
        <c:lblAlgn val="ctr"/>
        <c:lblOffset val="100"/>
        <c:noMultiLvlLbl val="0"/>
      </c:catAx>
      <c:valAx>
        <c:axId val="90217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81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28</xdr:col>
      <xdr:colOff>304800</xdr:colOff>
      <xdr:row>15</xdr:row>
      <xdr:rowOff>135467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BF31C5-FE06-41AC-8EF5-BF160E434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263D-FF95-40A2-95B5-D737E9E6ECBD}">
  <dimension ref="A1:Y145"/>
  <sheetViews>
    <sheetView tabSelected="1" zoomScale="90" zoomScaleNormal="90" workbookViewId="0">
      <selection activeCell="S2" sqref="S2"/>
    </sheetView>
  </sheetViews>
  <sheetFormatPr defaultRowHeight="14.4" x14ac:dyDescent="0.3"/>
  <cols>
    <col min="15" max="15" width="14.88671875" bestFit="1" customWidth="1"/>
    <col min="16" max="16" width="16.6640625" bestFit="1" customWidth="1"/>
    <col min="20" max="20" width="10.44140625" bestFit="1" customWidth="1"/>
    <col min="22" max="22" width="16.6640625" bestFit="1" customWidth="1"/>
    <col min="23" max="23" width="15.6640625" bestFit="1" customWidth="1"/>
    <col min="24" max="24" width="17.21875" bestFit="1" customWidth="1"/>
  </cols>
  <sheetData>
    <row r="1" spans="1:20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6</v>
      </c>
      <c r="I1" s="3" t="s">
        <v>6</v>
      </c>
      <c r="J1" s="3" t="s">
        <v>6</v>
      </c>
      <c r="K1" s="3" t="s">
        <v>6</v>
      </c>
      <c r="L1" s="3" t="s">
        <v>6</v>
      </c>
      <c r="M1" s="3" t="s">
        <v>6</v>
      </c>
      <c r="N1" s="3" t="s">
        <v>6</v>
      </c>
      <c r="O1" s="3" t="s">
        <v>7</v>
      </c>
      <c r="P1" s="3" t="s">
        <v>8</v>
      </c>
      <c r="Q1" s="3" t="s">
        <v>9</v>
      </c>
      <c r="R1" s="3" t="s">
        <v>10</v>
      </c>
      <c r="S1" s="3" t="s">
        <v>11</v>
      </c>
      <c r="T1" s="3" t="s">
        <v>12</v>
      </c>
    </row>
    <row r="2" spans="1:20" x14ac:dyDescent="0.3">
      <c r="A2" s="2">
        <v>2021</v>
      </c>
      <c r="B2" s="2">
        <v>1</v>
      </c>
      <c r="C2" s="2">
        <v>30</v>
      </c>
      <c r="D2" s="2">
        <v>0</v>
      </c>
      <c r="E2" s="2">
        <v>0</v>
      </c>
      <c r="F2" s="2">
        <v>241.64099999999999</v>
      </c>
      <c r="G2" s="2">
        <v>227.821</v>
      </c>
      <c r="H2" s="2">
        <v>226.88200000000001</v>
      </c>
      <c r="I2" s="2">
        <v>242.62</v>
      </c>
      <c r="J2" s="2">
        <v>245.00299999999999</v>
      </c>
      <c r="K2" s="2">
        <v>228.43899999999999</v>
      </c>
      <c r="L2" s="2">
        <v>231.779</v>
      </c>
      <c r="M2" s="2">
        <v>239.48599999999999</v>
      </c>
      <c r="N2" s="2">
        <v>241.69</v>
      </c>
      <c r="O2" s="2">
        <v>0.85099999999999998</v>
      </c>
      <c r="P2" s="2">
        <v>0.11600000000000001</v>
      </c>
      <c r="Q2" s="2">
        <v>0</v>
      </c>
      <c r="R2" s="2">
        <v>-6.1760000000000002</v>
      </c>
      <c r="S2" s="2">
        <f>EXP(0.0826*(F2-207))</f>
        <v>17.485056467630468</v>
      </c>
      <c r="T2" s="2" t="s">
        <v>13</v>
      </c>
    </row>
    <row r="3" spans="1:20" x14ac:dyDescent="0.3">
      <c r="A3" s="2">
        <v>2021</v>
      </c>
      <c r="B3" s="2">
        <v>1</v>
      </c>
      <c r="C3" s="2">
        <v>30</v>
      </c>
      <c r="D3" s="2">
        <v>0</v>
      </c>
      <c r="E3" s="2">
        <v>10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f t="shared" ref="S3:S66" si="0">EXP(0.0826*(F3-207))</f>
        <v>3.7527193754115982E-8</v>
      </c>
      <c r="T3" s="2" t="s">
        <v>13</v>
      </c>
    </row>
    <row r="4" spans="1:20" x14ac:dyDescent="0.3">
      <c r="A4" s="2">
        <v>2021</v>
      </c>
      <c r="B4" s="2">
        <v>1</v>
      </c>
      <c r="C4" s="2">
        <v>30</v>
      </c>
      <c r="D4" s="2">
        <v>0</v>
      </c>
      <c r="E4" s="2">
        <v>20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f t="shared" si="0"/>
        <v>3.7527193754115982E-8</v>
      </c>
      <c r="T4" s="2" t="s">
        <v>13</v>
      </c>
    </row>
    <row r="5" spans="1:20" x14ac:dyDescent="0.3">
      <c r="A5" s="2">
        <v>2021</v>
      </c>
      <c r="B5" s="2">
        <v>1</v>
      </c>
      <c r="C5" s="2">
        <v>30</v>
      </c>
      <c r="D5" s="2">
        <v>0</v>
      </c>
      <c r="E5" s="2">
        <v>30</v>
      </c>
      <c r="F5" s="2">
        <v>234.274</v>
      </c>
      <c r="G5" s="2">
        <v>224.36</v>
      </c>
      <c r="H5" s="2">
        <v>231.08</v>
      </c>
      <c r="I5" s="2">
        <v>229.35300000000001</v>
      </c>
      <c r="J5" s="2">
        <v>224.69</v>
      </c>
      <c r="K5" s="2">
        <v>228.37799999999999</v>
      </c>
      <c r="L5" s="2">
        <v>230.07400000000001</v>
      </c>
      <c r="M5" s="2">
        <v>234.49600000000001</v>
      </c>
      <c r="N5" s="2">
        <v>235.53800000000001</v>
      </c>
      <c r="O5" s="2">
        <v>1.222</v>
      </c>
      <c r="P5" s="2">
        <v>0.16700000000000001</v>
      </c>
      <c r="Q5" s="2">
        <v>13.6</v>
      </c>
      <c r="R5" s="2">
        <v>-4.5279999999999996</v>
      </c>
      <c r="S5" s="2">
        <f t="shared" si="0"/>
        <v>9.5146469929301638</v>
      </c>
      <c r="T5" s="2" t="s">
        <v>13</v>
      </c>
    </row>
    <row r="6" spans="1:20" x14ac:dyDescent="0.3">
      <c r="A6" s="2">
        <v>2021</v>
      </c>
      <c r="B6" s="2">
        <v>1</v>
      </c>
      <c r="C6" s="2">
        <v>30</v>
      </c>
      <c r="D6" s="2">
        <v>0</v>
      </c>
      <c r="E6" s="2">
        <v>40</v>
      </c>
      <c r="F6" s="2">
        <v>231.255</v>
      </c>
      <c r="G6" s="2">
        <v>227.63499999999999</v>
      </c>
      <c r="H6" s="2">
        <v>235.26599999999999</v>
      </c>
      <c r="I6" s="2">
        <v>227.88300000000001</v>
      </c>
      <c r="J6" s="2">
        <v>223.89500000000001</v>
      </c>
      <c r="K6" s="2">
        <v>226.374</v>
      </c>
      <c r="L6" s="2">
        <v>229.11099999999999</v>
      </c>
      <c r="M6" s="2">
        <v>234.274</v>
      </c>
      <c r="N6" s="2">
        <v>233.94</v>
      </c>
      <c r="O6" s="2">
        <v>1.4179999999999999</v>
      </c>
      <c r="P6" s="2">
        <v>0.19400000000000001</v>
      </c>
      <c r="Q6" s="2">
        <v>1.2000000000000011</v>
      </c>
      <c r="R6" s="2">
        <v>-1.458</v>
      </c>
      <c r="S6" s="2">
        <f t="shared" si="0"/>
        <v>7.4146887575332645</v>
      </c>
      <c r="T6" s="2" t="s">
        <v>13</v>
      </c>
    </row>
    <row r="7" spans="1:20" x14ac:dyDescent="0.3">
      <c r="A7" s="2">
        <v>2021</v>
      </c>
      <c r="B7" s="2">
        <v>1</v>
      </c>
      <c r="C7" s="2">
        <v>30</v>
      </c>
      <c r="D7" s="2">
        <v>0</v>
      </c>
      <c r="E7" s="2">
        <v>50</v>
      </c>
      <c r="F7" s="2">
        <v>229.29300000000001</v>
      </c>
      <c r="G7" s="2">
        <v>233.26599999999999</v>
      </c>
      <c r="H7" s="2">
        <v>233.49199999999999</v>
      </c>
      <c r="I7" s="2">
        <v>226.88200000000001</v>
      </c>
      <c r="J7" s="2">
        <v>223.828</v>
      </c>
      <c r="K7" s="2">
        <v>225.797</v>
      </c>
      <c r="L7" s="2">
        <v>226.755</v>
      </c>
      <c r="M7" s="2">
        <v>228.316</v>
      </c>
      <c r="N7" s="2">
        <v>225.60300000000001</v>
      </c>
      <c r="O7" s="2">
        <v>1.5620000000000001</v>
      </c>
      <c r="P7" s="2">
        <v>0.214</v>
      </c>
      <c r="Q7" s="2">
        <v>0.80000000000000071</v>
      </c>
      <c r="R7" s="2">
        <v>-1.3</v>
      </c>
      <c r="S7" s="2">
        <f t="shared" si="0"/>
        <v>6.3053709377376927</v>
      </c>
      <c r="T7" s="2" t="s">
        <v>13</v>
      </c>
    </row>
    <row r="8" spans="1:20" x14ac:dyDescent="0.3">
      <c r="A8" s="2">
        <v>2021</v>
      </c>
      <c r="B8" s="2">
        <v>1</v>
      </c>
      <c r="C8" s="2">
        <v>30</v>
      </c>
      <c r="D8" s="2">
        <v>1</v>
      </c>
      <c r="E8" s="2">
        <v>0</v>
      </c>
      <c r="F8" s="2">
        <v>228.62299999999999</v>
      </c>
      <c r="G8" s="2">
        <v>230.60900000000001</v>
      </c>
      <c r="H8" s="2">
        <v>233.37899999999999</v>
      </c>
      <c r="I8" s="2">
        <v>226.18199999999999</v>
      </c>
      <c r="J8" s="2">
        <v>224.624</v>
      </c>
      <c r="K8" s="2">
        <v>220.589</v>
      </c>
      <c r="L8" s="2">
        <v>228.684</v>
      </c>
      <c r="M8" s="2">
        <v>226.565</v>
      </c>
      <c r="N8" s="2">
        <v>225.083</v>
      </c>
      <c r="O8" s="2">
        <v>1.6140000000000001</v>
      </c>
      <c r="P8" s="2">
        <v>0.221</v>
      </c>
      <c r="Q8" s="2">
        <v>0.79999999999999716</v>
      </c>
      <c r="R8" s="2">
        <v>-1.659</v>
      </c>
      <c r="S8" s="2">
        <f t="shared" si="0"/>
        <v>5.9658992584223709</v>
      </c>
      <c r="T8" s="2" t="s">
        <v>13</v>
      </c>
    </row>
    <row r="9" spans="1:20" x14ac:dyDescent="0.3">
      <c r="A9" s="2">
        <v>2021</v>
      </c>
      <c r="B9" s="2">
        <v>1</v>
      </c>
      <c r="C9" s="2">
        <v>30</v>
      </c>
      <c r="D9" s="2">
        <v>1</v>
      </c>
      <c r="E9" s="2">
        <v>10</v>
      </c>
      <c r="F9" s="2">
        <v>231.779</v>
      </c>
      <c r="G9" s="2">
        <v>213</v>
      </c>
      <c r="H9" s="2">
        <v>228.62299999999999</v>
      </c>
      <c r="I9" s="2">
        <v>227.75899999999999</v>
      </c>
      <c r="J9" s="2">
        <v>224.22800000000001</v>
      </c>
      <c r="K9" s="2">
        <v>217.81200000000001</v>
      </c>
      <c r="L9" s="2">
        <v>224.953</v>
      </c>
      <c r="M9" s="2">
        <v>226.501</v>
      </c>
      <c r="N9" s="2">
        <v>226.69200000000001</v>
      </c>
      <c r="O9" s="2">
        <v>1.3819999999999999</v>
      </c>
      <c r="P9" s="2">
        <v>0.189</v>
      </c>
      <c r="Q9" s="2">
        <v>0.20000000000000284</v>
      </c>
      <c r="R9" s="2">
        <v>-8.0830000000000002</v>
      </c>
      <c r="S9" s="2">
        <f t="shared" si="0"/>
        <v>7.7426607912106071</v>
      </c>
      <c r="T9" s="2" t="s">
        <v>13</v>
      </c>
    </row>
    <row r="10" spans="1:20" x14ac:dyDescent="0.3">
      <c r="A10" s="2">
        <v>2021</v>
      </c>
      <c r="B10" s="2">
        <v>1</v>
      </c>
      <c r="C10" s="2">
        <v>30</v>
      </c>
      <c r="D10" s="2">
        <v>1</v>
      </c>
      <c r="E10" s="2">
        <v>20</v>
      </c>
      <c r="F10" s="2">
        <v>225.083</v>
      </c>
      <c r="G10" s="2">
        <v>214.95</v>
      </c>
      <c r="H10" s="2">
        <v>223.22300000000001</v>
      </c>
      <c r="I10" s="2">
        <v>227.88300000000001</v>
      </c>
      <c r="J10" s="2">
        <v>227.63499999999999</v>
      </c>
      <c r="K10" s="2">
        <v>221.435</v>
      </c>
      <c r="L10" s="2">
        <v>224.69</v>
      </c>
      <c r="M10" s="2">
        <v>223.291</v>
      </c>
      <c r="N10" s="2">
        <v>225.53899999999999</v>
      </c>
      <c r="O10" s="2">
        <v>1.921</v>
      </c>
      <c r="P10" s="2">
        <v>0.26300000000000001</v>
      </c>
      <c r="Q10" s="2">
        <v>0.59999999999999787</v>
      </c>
      <c r="R10" s="2">
        <v>-1.5029999999999999</v>
      </c>
      <c r="S10" s="2">
        <f t="shared" si="0"/>
        <v>4.4533463395777897</v>
      </c>
      <c r="T10" s="2" t="s">
        <v>13</v>
      </c>
    </row>
    <row r="11" spans="1:20" x14ac:dyDescent="0.3">
      <c r="A11" s="2">
        <v>2021</v>
      </c>
      <c r="B11" s="2">
        <v>1</v>
      </c>
      <c r="C11" s="2">
        <v>30</v>
      </c>
      <c r="D11" s="2">
        <v>1</v>
      </c>
      <c r="E11" s="2">
        <v>30</v>
      </c>
      <c r="F11" s="2">
        <v>218.18600000000001</v>
      </c>
      <c r="G11" s="2">
        <v>217.35900000000001</v>
      </c>
      <c r="H11" s="2">
        <v>202.708</v>
      </c>
      <c r="I11" s="2">
        <v>227.38499999999999</v>
      </c>
      <c r="J11" s="2">
        <v>229.172</v>
      </c>
      <c r="K11" s="2">
        <v>225.149</v>
      </c>
      <c r="L11" s="2">
        <v>222.952</v>
      </c>
      <c r="M11" s="2">
        <v>217.96199999999999</v>
      </c>
      <c r="N11" s="2">
        <v>222.47399999999999</v>
      </c>
      <c r="O11" s="2">
        <v>2.6970000000000001</v>
      </c>
      <c r="P11" s="2">
        <v>0.36899999999999999</v>
      </c>
      <c r="Q11" s="2">
        <v>0.40000000000000213</v>
      </c>
      <c r="R11" s="2">
        <v>2.4590000000000001</v>
      </c>
      <c r="S11" s="2">
        <f t="shared" si="0"/>
        <v>2.5192559500261575</v>
      </c>
      <c r="T11" s="2" t="s">
        <v>13</v>
      </c>
    </row>
    <row r="12" spans="1:20" x14ac:dyDescent="0.3">
      <c r="A12" s="2">
        <v>2021</v>
      </c>
      <c r="B12" s="2">
        <v>1</v>
      </c>
      <c r="C12" s="2">
        <v>30</v>
      </c>
      <c r="D12" s="2">
        <v>1</v>
      </c>
      <c r="E12" s="2">
        <v>40</v>
      </c>
      <c r="F12" s="2">
        <v>214.309</v>
      </c>
      <c r="G12" s="2">
        <v>211.56800000000001</v>
      </c>
      <c r="H12" s="2">
        <v>206.02600000000001</v>
      </c>
      <c r="I12" s="2">
        <v>219.21899999999999</v>
      </c>
      <c r="J12" s="2">
        <v>229.59399999999999</v>
      </c>
      <c r="K12" s="2">
        <v>212.078</v>
      </c>
      <c r="L12" s="2">
        <v>207.91900000000001</v>
      </c>
      <c r="M12" s="2">
        <v>216.363</v>
      </c>
      <c r="N12" s="2">
        <v>221.85300000000001</v>
      </c>
      <c r="O12" s="2">
        <v>3.2639999999999998</v>
      </c>
      <c r="P12" s="2">
        <v>0.44700000000000001</v>
      </c>
      <c r="Q12" s="2">
        <v>0.19999999999999929</v>
      </c>
      <c r="R12" s="2">
        <v>1.2689999999999999</v>
      </c>
      <c r="S12" s="2">
        <f t="shared" si="0"/>
        <v>1.8289159238839143</v>
      </c>
      <c r="T12" s="2" t="s">
        <v>13</v>
      </c>
    </row>
    <row r="13" spans="1:20" x14ac:dyDescent="0.3">
      <c r="A13" s="2">
        <v>2021</v>
      </c>
      <c r="B13" s="2">
        <v>1</v>
      </c>
      <c r="C13" s="2">
        <v>30</v>
      </c>
      <c r="D13" s="2">
        <v>1</v>
      </c>
      <c r="E13" s="2">
        <v>50</v>
      </c>
      <c r="F13" s="2">
        <v>213.65899999999999</v>
      </c>
      <c r="G13" s="2">
        <v>209.018</v>
      </c>
      <c r="H13" s="2">
        <v>212.917</v>
      </c>
      <c r="I13" s="2">
        <v>219.94399999999999</v>
      </c>
      <c r="J13" s="2">
        <v>227.697</v>
      </c>
      <c r="K13" s="2">
        <v>211.739</v>
      </c>
      <c r="L13" s="2">
        <v>214.22800000000001</v>
      </c>
      <c r="M13" s="2">
        <v>217.35900000000001</v>
      </c>
      <c r="N13" s="2">
        <v>214.39</v>
      </c>
      <c r="O13" s="2">
        <v>19.257999999999999</v>
      </c>
      <c r="P13" s="2">
        <v>14.987</v>
      </c>
      <c r="Q13" s="2">
        <v>0</v>
      </c>
      <c r="R13" s="2">
        <v>2.2530000000000001</v>
      </c>
      <c r="S13" s="2">
        <f t="shared" si="0"/>
        <v>1.7333109094849755</v>
      </c>
      <c r="T13" s="2" t="s">
        <v>14</v>
      </c>
    </row>
    <row r="14" spans="1:20" x14ac:dyDescent="0.3">
      <c r="A14" s="2">
        <v>2021</v>
      </c>
      <c r="B14" s="2">
        <v>1</v>
      </c>
      <c r="C14" s="2">
        <v>30</v>
      </c>
      <c r="D14" s="2">
        <v>2</v>
      </c>
      <c r="E14" s="2">
        <v>0</v>
      </c>
      <c r="F14" s="2">
        <v>217.434</v>
      </c>
      <c r="G14" s="2">
        <v>212.583</v>
      </c>
      <c r="H14" s="2">
        <v>212.16300000000001</v>
      </c>
      <c r="I14" s="2">
        <v>223.89500000000001</v>
      </c>
      <c r="J14" s="2">
        <v>230.19300000000001</v>
      </c>
      <c r="K14" s="2">
        <v>214.55</v>
      </c>
      <c r="L14" s="2">
        <v>214.71100000000001</v>
      </c>
      <c r="M14" s="2">
        <v>214.39</v>
      </c>
      <c r="N14" s="2">
        <v>216.208</v>
      </c>
      <c r="O14" s="2">
        <v>2.7989999999999999</v>
      </c>
      <c r="P14" s="2">
        <v>0.38300000000000001</v>
      </c>
      <c r="Q14" s="2">
        <v>0</v>
      </c>
      <c r="R14" s="2">
        <v>-9.8000000000000004E-2</v>
      </c>
      <c r="S14" s="2">
        <f t="shared" si="0"/>
        <v>2.3675327993873063</v>
      </c>
      <c r="T14" s="2" t="s">
        <v>13</v>
      </c>
    </row>
    <row r="15" spans="1:20" x14ac:dyDescent="0.3">
      <c r="A15" s="2">
        <v>2021</v>
      </c>
      <c r="B15" s="2">
        <v>1</v>
      </c>
      <c r="C15" s="2">
        <v>30</v>
      </c>
      <c r="D15" s="2">
        <v>2</v>
      </c>
      <c r="E15" s="2">
        <v>10</v>
      </c>
      <c r="F15" s="2">
        <v>216.82499999999999</v>
      </c>
      <c r="G15" s="2">
        <v>207.64</v>
      </c>
      <c r="H15" s="2">
        <v>213.41300000000001</v>
      </c>
      <c r="I15" s="2">
        <v>222.88399999999999</v>
      </c>
      <c r="J15" s="2">
        <v>229.172</v>
      </c>
      <c r="K15" s="2">
        <v>216.672</v>
      </c>
      <c r="L15" s="2">
        <v>218.852</v>
      </c>
      <c r="M15" s="2">
        <v>216.90199999999999</v>
      </c>
      <c r="N15" s="2">
        <v>213.98500000000001</v>
      </c>
      <c r="O15" s="2">
        <v>2.8839999999999999</v>
      </c>
      <c r="P15" s="2">
        <v>0.39500000000000002</v>
      </c>
      <c r="Q15" s="2">
        <v>0</v>
      </c>
      <c r="R15" s="2">
        <v>0.61499999999999999</v>
      </c>
      <c r="S15" s="2">
        <f t="shared" si="0"/>
        <v>2.2513836888043959</v>
      </c>
      <c r="T15" s="2" t="s">
        <v>13</v>
      </c>
    </row>
    <row r="16" spans="1:20" x14ac:dyDescent="0.3">
      <c r="A16" s="2">
        <v>2021</v>
      </c>
      <c r="B16" s="2">
        <v>1</v>
      </c>
      <c r="C16" s="2">
        <v>30</v>
      </c>
      <c r="D16" s="2">
        <v>2</v>
      </c>
      <c r="E16" s="2">
        <v>20</v>
      </c>
      <c r="F16" s="2">
        <v>216.518</v>
      </c>
      <c r="G16" s="2">
        <v>214.95</v>
      </c>
      <c r="H16" s="2">
        <v>216.672</v>
      </c>
      <c r="I16" s="2">
        <v>223.56</v>
      </c>
      <c r="J16" s="2">
        <v>230.90299999999999</v>
      </c>
      <c r="K16" s="2">
        <v>218.779</v>
      </c>
      <c r="L16" s="2">
        <v>218.70500000000001</v>
      </c>
      <c r="M16" s="2">
        <v>215.89699999999999</v>
      </c>
      <c r="N16" s="2">
        <v>212.078</v>
      </c>
      <c r="O16" s="2">
        <v>16.731000000000002</v>
      </c>
      <c r="P16" s="2">
        <v>13.021000000000001</v>
      </c>
      <c r="Q16" s="2">
        <v>0.19999999999999929</v>
      </c>
      <c r="R16" s="2">
        <v>2.4249999999999998</v>
      </c>
      <c r="S16" s="2">
        <f t="shared" si="0"/>
        <v>2.1950104338977381</v>
      </c>
      <c r="T16" s="2" t="s">
        <v>14</v>
      </c>
    </row>
    <row r="17" spans="1:25" x14ac:dyDescent="0.3">
      <c r="A17" s="2">
        <v>2021</v>
      </c>
      <c r="B17" s="2">
        <v>1</v>
      </c>
      <c r="C17" s="2">
        <v>30</v>
      </c>
      <c r="D17" s="2">
        <v>2</v>
      </c>
      <c r="E17" s="2">
        <v>30</v>
      </c>
      <c r="F17" s="2">
        <v>215.42599999999999</v>
      </c>
      <c r="G17" s="2">
        <v>218.92599999999999</v>
      </c>
      <c r="H17" s="2">
        <v>216.82499999999999</v>
      </c>
      <c r="I17" s="2">
        <v>221.29499999999999</v>
      </c>
      <c r="J17" s="2">
        <v>228.80699999999999</v>
      </c>
      <c r="K17" s="2">
        <v>217.05500000000001</v>
      </c>
      <c r="L17" s="2">
        <v>215.10900000000001</v>
      </c>
      <c r="M17" s="2">
        <v>212.667</v>
      </c>
      <c r="N17" s="2">
        <v>213.083</v>
      </c>
      <c r="O17" s="2">
        <v>17.654</v>
      </c>
      <c r="P17" s="2">
        <v>13.739000000000001</v>
      </c>
      <c r="Q17" s="2">
        <v>0</v>
      </c>
      <c r="R17" s="2">
        <v>2.5449999999999999</v>
      </c>
      <c r="S17" s="2">
        <f t="shared" si="0"/>
        <v>2.0056889145069485</v>
      </c>
      <c r="T17" s="2" t="s">
        <v>14</v>
      </c>
    </row>
    <row r="18" spans="1:25" x14ac:dyDescent="0.3">
      <c r="A18" s="2">
        <v>2021</v>
      </c>
      <c r="B18" s="2">
        <v>1</v>
      </c>
      <c r="C18" s="2">
        <v>30</v>
      </c>
      <c r="D18" s="2">
        <v>2</v>
      </c>
      <c r="E18" s="2">
        <v>40</v>
      </c>
      <c r="F18" s="2">
        <v>210.791</v>
      </c>
      <c r="G18" s="2">
        <v>221.85300000000001</v>
      </c>
      <c r="H18" s="2">
        <v>218.036</v>
      </c>
      <c r="I18" s="2">
        <v>217.05500000000001</v>
      </c>
      <c r="J18" s="2">
        <v>229.47399999999999</v>
      </c>
      <c r="K18" s="2">
        <v>216.053</v>
      </c>
      <c r="L18" s="2">
        <v>215.505</v>
      </c>
      <c r="M18" s="2">
        <v>212.24700000000001</v>
      </c>
      <c r="N18" s="2">
        <v>219.07300000000001</v>
      </c>
      <c r="O18" s="2">
        <v>22.175999999999998</v>
      </c>
      <c r="P18" s="2">
        <v>17.257999999999999</v>
      </c>
      <c r="Q18" s="2">
        <v>0</v>
      </c>
      <c r="R18" s="2">
        <v>7.87</v>
      </c>
      <c r="S18" s="2">
        <f t="shared" si="0"/>
        <v>1.3677083472279994</v>
      </c>
      <c r="T18" s="2" t="s">
        <v>14</v>
      </c>
    </row>
    <row r="19" spans="1:25" ht="15" thickBot="1" x14ac:dyDescent="0.35">
      <c r="A19" s="2">
        <v>2021</v>
      </c>
      <c r="B19" s="2">
        <v>1</v>
      </c>
      <c r="C19" s="2">
        <v>30</v>
      </c>
      <c r="D19" s="2">
        <v>2</v>
      </c>
      <c r="E19" s="2">
        <v>50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f t="shared" si="0"/>
        <v>3.7527193754115982E-8</v>
      </c>
      <c r="T19" s="2" t="s">
        <v>13</v>
      </c>
    </row>
    <row r="20" spans="1:25" x14ac:dyDescent="0.3">
      <c r="A20" s="2">
        <v>2021</v>
      </c>
      <c r="B20" s="2">
        <v>1</v>
      </c>
      <c r="C20" s="2">
        <v>30</v>
      </c>
      <c r="D20" s="2">
        <v>3</v>
      </c>
      <c r="E20" s="2">
        <v>0</v>
      </c>
      <c r="F20" s="2">
        <v>217.96199999999999</v>
      </c>
      <c r="G20" s="2">
        <v>226.31</v>
      </c>
      <c r="H20" s="2">
        <v>221.29499999999999</v>
      </c>
      <c r="I20" s="2">
        <v>217.96199999999999</v>
      </c>
      <c r="J20" s="2">
        <v>224.161</v>
      </c>
      <c r="K20" s="2">
        <v>211.56800000000001</v>
      </c>
      <c r="L20" s="2">
        <v>213.577</v>
      </c>
      <c r="M20" s="2">
        <v>222.06100000000001</v>
      </c>
      <c r="N20" s="2">
        <v>217.05500000000001</v>
      </c>
      <c r="O20" s="2">
        <v>2.7269999999999999</v>
      </c>
      <c r="P20" s="2">
        <v>0.373</v>
      </c>
      <c r="Q20" s="2">
        <v>0</v>
      </c>
      <c r="R20" s="2">
        <v>1.2869999999999999</v>
      </c>
      <c r="S20" s="2">
        <f t="shared" si="0"/>
        <v>2.4730722409974879</v>
      </c>
      <c r="T20" s="2" t="s">
        <v>13</v>
      </c>
      <c r="V20" s="6"/>
      <c r="W20" s="6" t="s">
        <v>7</v>
      </c>
      <c r="X20" s="6" t="s">
        <v>8</v>
      </c>
      <c r="Y20" s="6" t="s">
        <v>9</v>
      </c>
    </row>
    <row r="21" spans="1:25" x14ac:dyDescent="0.3">
      <c r="A21" s="2">
        <v>2021</v>
      </c>
      <c r="B21" s="2">
        <v>1</v>
      </c>
      <c r="C21" s="2">
        <v>30</v>
      </c>
      <c r="D21" s="2">
        <v>3</v>
      </c>
      <c r="E21" s="2">
        <v>10</v>
      </c>
      <c r="F21" s="2">
        <v>222.268</v>
      </c>
      <c r="G21" s="2">
        <v>228.37799999999999</v>
      </c>
      <c r="H21" s="2">
        <v>225.279</v>
      </c>
      <c r="I21" s="2">
        <v>219.8</v>
      </c>
      <c r="J21" s="2">
        <v>226.374</v>
      </c>
      <c r="K21" s="2">
        <v>218.55699999999999</v>
      </c>
      <c r="L21" s="2">
        <v>219.14599999999999</v>
      </c>
      <c r="M21" s="2">
        <v>217.58600000000001</v>
      </c>
      <c r="N21" s="2">
        <v>220.16</v>
      </c>
      <c r="O21" s="2">
        <v>2.206</v>
      </c>
      <c r="P21" s="2">
        <v>0.30199999999999999</v>
      </c>
      <c r="Q21" s="2">
        <v>0</v>
      </c>
      <c r="R21" s="2">
        <v>-0.35799999999999998</v>
      </c>
      <c r="S21" s="2">
        <f t="shared" si="0"/>
        <v>3.5294314653518608</v>
      </c>
      <c r="T21" s="2" t="s">
        <v>13</v>
      </c>
      <c r="V21" s="4" t="s">
        <v>7</v>
      </c>
      <c r="W21" s="4">
        <v>1</v>
      </c>
      <c r="X21" s="4"/>
      <c r="Y21" s="4"/>
    </row>
    <row r="22" spans="1:25" x14ac:dyDescent="0.3">
      <c r="A22" s="2">
        <v>2021</v>
      </c>
      <c r="B22" s="2">
        <v>1</v>
      </c>
      <c r="C22" s="2">
        <v>30</v>
      </c>
      <c r="D22" s="2">
        <v>3</v>
      </c>
      <c r="E22" s="2">
        <v>20</v>
      </c>
      <c r="F22" s="2">
        <v>219.65600000000001</v>
      </c>
      <c r="G22" s="2">
        <v>226.31</v>
      </c>
      <c r="H22" s="2">
        <v>222.13</v>
      </c>
      <c r="I22" s="2">
        <v>219.36500000000001</v>
      </c>
      <c r="J22" s="2">
        <v>233.60400000000001</v>
      </c>
      <c r="K22" s="2">
        <v>222.405</v>
      </c>
      <c r="L22" s="2">
        <v>223.62700000000001</v>
      </c>
      <c r="M22" s="2">
        <v>218.852</v>
      </c>
      <c r="N22" s="2">
        <v>220.303</v>
      </c>
      <c r="O22" s="2">
        <v>14.337999999999999</v>
      </c>
      <c r="P22" s="2">
        <v>11.157999999999999</v>
      </c>
      <c r="Q22" s="2">
        <v>0</v>
      </c>
      <c r="R22" s="2">
        <v>3.669</v>
      </c>
      <c r="S22" s="2">
        <f t="shared" si="0"/>
        <v>2.8444951495383739</v>
      </c>
      <c r="T22" s="2" t="s">
        <v>14</v>
      </c>
      <c r="V22" s="4" t="s">
        <v>8</v>
      </c>
      <c r="W22" s="4">
        <v>0.98584458641555905</v>
      </c>
      <c r="X22" s="4">
        <v>1</v>
      </c>
      <c r="Y22" s="4"/>
    </row>
    <row r="23" spans="1:25" ht="15" thickBot="1" x14ac:dyDescent="0.35">
      <c r="A23" s="2">
        <v>2021</v>
      </c>
      <c r="B23" s="2">
        <v>1</v>
      </c>
      <c r="C23" s="2">
        <v>30</v>
      </c>
      <c r="D23" s="2">
        <v>3</v>
      </c>
      <c r="E23" s="2">
        <v>30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f t="shared" si="0"/>
        <v>3.7527193754115982E-8</v>
      </c>
      <c r="T23" s="2" t="s">
        <v>13</v>
      </c>
      <c r="V23" s="5" t="s">
        <v>9</v>
      </c>
      <c r="W23" s="5">
        <v>-7.6509113460882697E-2</v>
      </c>
      <c r="X23" s="5">
        <v>-6.9160931156385344E-2</v>
      </c>
      <c r="Y23" s="5">
        <v>1</v>
      </c>
    </row>
    <row r="24" spans="1:25" x14ac:dyDescent="0.3">
      <c r="A24" s="2">
        <v>2021</v>
      </c>
      <c r="B24" s="2">
        <v>1</v>
      </c>
      <c r="C24" s="2">
        <v>30</v>
      </c>
      <c r="D24" s="2">
        <v>3</v>
      </c>
      <c r="E24" s="2">
        <v>40</v>
      </c>
      <c r="F24" s="2">
        <v>218.779</v>
      </c>
      <c r="G24" s="2">
        <v>223.56</v>
      </c>
      <c r="H24" s="2">
        <v>221.714</v>
      </c>
      <c r="I24" s="2">
        <v>226.88200000000001</v>
      </c>
      <c r="J24" s="2">
        <v>239.33199999999999</v>
      </c>
      <c r="K24" s="2">
        <v>217.96199999999999</v>
      </c>
      <c r="L24" s="2">
        <v>217.887</v>
      </c>
      <c r="M24" s="2">
        <v>221.084</v>
      </c>
      <c r="N24" s="2">
        <v>228.06899999999999</v>
      </c>
      <c r="O24" s="2">
        <v>14.97</v>
      </c>
      <c r="P24" s="2">
        <v>11.65</v>
      </c>
      <c r="Q24" s="2">
        <v>0</v>
      </c>
      <c r="R24" s="2">
        <v>5.782</v>
      </c>
      <c r="S24" s="2">
        <f t="shared" si="0"/>
        <v>2.6457257147941746</v>
      </c>
      <c r="T24" s="2" t="s">
        <v>14</v>
      </c>
    </row>
    <row r="25" spans="1:25" x14ac:dyDescent="0.3">
      <c r="A25" s="2">
        <v>2021</v>
      </c>
      <c r="B25" s="2">
        <v>1</v>
      </c>
      <c r="C25" s="2">
        <v>30</v>
      </c>
      <c r="D25" s="2">
        <v>3</v>
      </c>
      <c r="E25" s="2">
        <v>50</v>
      </c>
      <c r="F25" s="2">
        <v>220.16</v>
      </c>
      <c r="G25" s="2">
        <v>222.816</v>
      </c>
      <c r="H25" s="2">
        <v>222.88399999999999</v>
      </c>
      <c r="I25" s="2">
        <v>229.232</v>
      </c>
      <c r="J25" s="2">
        <v>237.20099999999999</v>
      </c>
      <c r="K25" s="2">
        <v>218.631</v>
      </c>
      <c r="L25" s="2">
        <v>218.26</v>
      </c>
      <c r="M25" s="2">
        <v>224.161</v>
      </c>
      <c r="N25" s="2">
        <v>231.197</v>
      </c>
      <c r="O25" s="2">
        <v>13.986000000000001</v>
      </c>
      <c r="P25" s="2">
        <v>10.885</v>
      </c>
      <c r="Q25" s="2">
        <v>0</v>
      </c>
      <c r="R25" s="2">
        <v>5.3879999999999999</v>
      </c>
      <c r="S25" s="2">
        <f t="shared" si="0"/>
        <v>2.9654120674180087</v>
      </c>
      <c r="T25" s="2" t="s">
        <v>14</v>
      </c>
    </row>
    <row r="26" spans="1:25" x14ac:dyDescent="0.3">
      <c r="A26" s="2">
        <v>2021</v>
      </c>
      <c r="B26" s="2">
        <v>1</v>
      </c>
      <c r="C26" s="2">
        <v>30</v>
      </c>
      <c r="D26" s="2">
        <v>4</v>
      </c>
      <c r="E26" s="2">
        <v>0</v>
      </c>
      <c r="F26" s="2">
        <v>222.542</v>
      </c>
      <c r="G26" s="2">
        <v>223.96199999999999</v>
      </c>
      <c r="H26" s="2">
        <v>224.22800000000001</v>
      </c>
      <c r="I26" s="2">
        <v>227.572</v>
      </c>
      <c r="J26" s="2">
        <v>234.77199999999999</v>
      </c>
      <c r="K26" s="2">
        <v>218.852</v>
      </c>
      <c r="L26" s="2">
        <v>219.94399999999999</v>
      </c>
      <c r="M26" s="2">
        <v>226.054</v>
      </c>
      <c r="N26" s="2">
        <v>229.83500000000001</v>
      </c>
      <c r="O26" s="2">
        <v>2.177</v>
      </c>
      <c r="P26" s="2">
        <v>0.29799999999999999</v>
      </c>
      <c r="Q26" s="2">
        <v>0</v>
      </c>
      <c r="R26" s="2">
        <v>3.11</v>
      </c>
      <c r="S26" s="2">
        <f t="shared" si="0"/>
        <v>3.6102217606463594</v>
      </c>
      <c r="T26" s="2" t="s">
        <v>13</v>
      </c>
    </row>
    <row r="27" spans="1:25" x14ac:dyDescent="0.3">
      <c r="A27" s="2">
        <v>2021</v>
      </c>
      <c r="B27" s="2">
        <v>1</v>
      </c>
      <c r="C27" s="2">
        <v>30</v>
      </c>
      <c r="D27" s="2">
        <v>4</v>
      </c>
      <c r="E27" s="2">
        <v>10</v>
      </c>
      <c r="F27" s="2">
        <v>223.69399999999999</v>
      </c>
      <c r="G27" s="2">
        <v>223.62700000000001</v>
      </c>
      <c r="H27" s="2">
        <v>224.42599999999999</v>
      </c>
      <c r="I27" s="2">
        <v>230.01400000000001</v>
      </c>
      <c r="J27" s="2">
        <v>233.15299999999999</v>
      </c>
      <c r="K27" s="2">
        <v>221.22499999999999</v>
      </c>
      <c r="L27" s="2">
        <v>222.13</v>
      </c>
      <c r="M27" s="2">
        <v>227.26</v>
      </c>
      <c r="N27" s="2">
        <v>230.845</v>
      </c>
      <c r="O27" s="2">
        <v>2.0569999999999999</v>
      </c>
      <c r="P27" s="2">
        <v>0.28100000000000003</v>
      </c>
      <c r="Q27" s="2">
        <v>0</v>
      </c>
      <c r="R27" s="2">
        <v>2.891</v>
      </c>
      <c r="S27" s="2">
        <f t="shared" si="0"/>
        <v>3.9706285217924266</v>
      </c>
      <c r="T27" s="2" t="s">
        <v>13</v>
      </c>
    </row>
    <row r="28" spans="1:25" x14ac:dyDescent="0.3">
      <c r="A28" s="2">
        <v>2021</v>
      </c>
      <c r="B28" s="2">
        <v>1</v>
      </c>
      <c r="C28" s="2">
        <v>30</v>
      </c>
      <c r="D28" s="2">
        <v>4</v>
      </c>
      <c r="E28" s="2">
        <v>20</v>
      </c>
      <c r="F28" s="2">
        <v>227.697</v>
      </c>
      <c r="G28" s="2">
        <v>223.62700000000001</v>
      </c>
      <c r="H28" s="2">
        <v>224.29400000000001</v>
      </c>
      <c r="I28" s="2">
        <v>232.58500000000001</v>
      </c>
      <c r="J28" s="2">
        <v>233.548</v>
      </c>
      <c r="K28" s="2">
        <v>223.42500000000001</v>
      </c>
      <c r="L28" s="2">
        <v>223.49299999999999</v>
      </c>
      <c r="M28" s="2">
        <v>229.35300000000001</v>
      </c>
      <c r="N28" s="2">
        <v>230.845</v>
      </c>
      <c r="O28" s="2">
        <v>1.6890000000000001</v>
      </c>
      <c r="P28" s="2">
        <v>0.23100000000000001</v>
      </c>
      <c r="Q28" s="2">
        <v>0</v>
      </c>
      <c r="R28" s="2">
        <v>-5.0999999999999997E-2</v>
      </c>
      <c r="S28" s="2">
        <f t="shared" si="0"/>
        <v>5.5265966937672113</v>
      </c>
      <c r="T28" s="2" t="s">
        <v>13</v>
      </c>
    </row>
    <row r="29" spans="1:25" x14ac:dyDescent="0.3">
      <c r="A29" s="2">
        <v>2021</v>
      </c>
      <c r="B29" s="2">
        <v>1</v>
      </c>
      <c r="C29" s="2">
        <v>30</v>
      </c>
      <c r="D29" s="2">
        <v>4</v>
      </c>
      <c r="E29" s="2">
        <v>30</v>
      </c>
      <c r="F29" s="2">
        <v>229.655</v>
      </c>
      <c r="G29" s="2">
        <v>224.02799999999999</v>
      </c>
      <c r="H29" s="2">
        <v>225.34399999999999</v>
      </c>
      <c r="I29" s="2">
        <v>232.41300000000001</v>
      </c>
      <c r="J29" s="2">
        <v>235.429</v>
      </c>
      <c r="K29" s="2">
        <v>225.60300000000001</v>
      </c>
      <c r="L29" s="2">
        <v>226.88200000000001</v>
      </c>
      <c r="M29" s="2">
        <v>231.489</v>
      </c>
      <c r="N29" s="2">
        <v>234.274</v>
      </c>
      <c r="O29" s="2">
        <v>1.534</v>
      </c>
      <c r="P29" s="2">
        <v>0.21</v>
      </c>
      <c r="Q29" s="2">
        <v>0</v>
      </c>
      <c r="R29" s="2">
        <v>-0.222</v>
      </c>
      <c r="S29" s="2">
        <f t="shared" si="0"/>
        <v>6.4967561598320565</v>
      </c>
      <c r="T29" s="2" t="s">
        <v>13</v>
      </c>
    </row>
    <row r="30" spans="1:25" x14ac:dyDescent="0.3">
      <c r="A30" s="2">
        <v>2021</v>
      </c>
      <c r="B30" s="2">
        <v>1</v>
      </c>
      <c r="C30" s="2">
        <v>30</v>
      </c>
      <c r="D30" s="2">
        <v>4</v>
      </c>
      <c r="E30" s="2">
        <v>40</v>
      </c>
      <c r="F30" s="2">
        <v>232.58500000000001</v>
      </c>
      <c r="G30" s="2">
        <v>224.624</v>
      </c>
      <c r="H30" s="2">
        <v>226.11799999999999</v>
      </c>
      <c r="I30" s="2">
        <v>234.49600000000001</v>
      </c>
      <c r="J30" s="2">
        <v>236.24100000000001</v>
      </c>
      <c r="K30" s="2">
        <v>228.56200000000001</v>
      </c>
      <c r="L30" s="2">
        <v>230.37200000000001</v>
      </c>
      <c r="M30" s="2">
        <v>234.441</v>
      </c>
      <c r="N30" s="2">
        <v>237.464</v>
      </c>
      <c r="O30" s="2">
        <v>1.3280000000000001</v>
      </c>
      <c r="P30" s="2">
        <v>0.182</v>
      </c>
      <c r="Q30" s="2">
        <v>0</v>
      </c>
      <c r="R30" s="2">
        <v>-1.0449999999999999</v>
      </c>
      <c r="S30" s="2">
        <f t="shared" si="0"/>
        <v>8.2756792294223995</v>
      </c>
      <c r="T30" s="2" t="s">
        <v>13</v>
      </c>
    </row>
    <row r="31" spans="1:25" x14ac:dyDescent="0.3">
      <c r="A31" s="2">
        <v>2021</v>
      </c>
      <c r="B31" s="2">
        <v>1</v>
      </c>
      <c r="C31" s="2">
        <v>30</v>
      </c>
      <c r="D31" s="2">
        <v>4</v>
      </c>
      <c r="E31" s="2">
        <v>50</v>
      </c>
      <c r="F31" s="2">
        <v>237.93700000000001</v>
      </c>
      <c r="G31" s="2">
        <v>227.26</v>
      </c>
      <c r="H31" s="2">
        <v>228.928</v>
      </c>
      <c r="I31" s="2">
        <v>236.989</v>
      </c>
      <c r="J31" s="2">
        <v>237.727</v>
      </c>
      <c r="K31" s="2">
        <v>231.547</v>
      </c>
      <c r="L31" s="2">
        <v>232.983</v>
      </c>
      <c r="M31" s="2">
        <v>237.62200000000001</v>
      </c>
      <c r="N31" s="2">
        <v>236.935</v>
      </c>
      <c r="O31" s="2">
        <v>1.0209999999999999</v>
      </c>
      <c r="P31" s="2">
        <v>0.14000000000000001</v>
      </c>
      <c r="Q31" s="2">
        <v>0</v>
      </c>
      <c r="R31" s="2">
        <v>-4.1879999999999997</v>
      </c>
      <c r="S31" s="2">
        <f t="shared" si="0"/>
        <v>12.876400276812427</v>
      </c>
      <c r="T31" s="2" t="s">
        <v>13</v>
      </c>
    </row>
    <row r="32" spans="1:25" x14ac:dyDescent="0.3">
      <c r="A32" s="2">
        <v>2021</v>
      </c>
      <c r="B32" s="2">
        <v>1</v>
      </c>
      <c r="C32" s="2">
        <v>30</v>
      </c>
      <c r="D32" s="2">
        <v>5</v>
      </c>
      <c r="E32" s="2">
        <v>0</v>
      </c>
      <c r="F32" s="2">
        <v>234.49600000000001</v>
      </c>
      <c r="G32" s="2">
        <v>228.745</v>
      </c>
      <c r="H32" s="2">
        <v>231.89500000000001</v>
      </c>
      <c r="I32" s="2">
        <v>236.72200000000001</v>
      </c>
      <c r="J32" s="2">
        <v>238.922</v>
      </c>
      <c r="K32" s="2">
        <v>234.55099999999999</v>
      </c>
      <c r="L32" s="2">
        <v>235.32</v>
      </c>
      <c r="M32" s="2">
        <v>242.328</v>
      </c>
      <c r="N32" s="2">
        <v>241.64099999999999</v>
      </c>
      <c r="O32" s="2">
        <v>1.2090000000000001</v>
      </c>
      <c r="P32" s="2">
        <v>0.16500000000000001</v>
      </c>
      <c r="Q32" s="2">
        <v>0.19999999999999929</v>
      </c>
      <c r="R32" s="2">
        <v>1.77</v>
      </c>
      <c r="S32" s="2">
        <f t="shared" si="0"/>
        <v>9.6907284643835716</v>
      </c>
      <c r="T32" s="2" t="s">
        <v>13</v>
      </c>
    </row>
    <row r="33" spans="1:20" x14ac:dyDescent="0.3">
      <c r="A33" s="2">
        <v>2021</v>
      </c>
      <c r="B33" s="2">
        <v>1</v>
      </c>
      <c r="C33" s="2">
        <v>30</v>
      </c>
      <c r="D33" s="2">
        <v>5</v>
      </c>
      <c r="E33" s="2">
        <v>10</v>
      </c>
      <c r="F33" s="2">
        <v>237.148</v>
      </c>
      <c r="G33" s="2">
        <v>227.94499999999999</v>
      </c>
      <c r="H33" s="2">
        <v>232.35599999999999</v>
      </c>
      <c r="I33" s="2">
        <v>242.959</v>
      </c>
      <c r="J33" s="2">
        <v>244.95599999999999</v>
      </c>
      <c r="K33" s="2">
        <v>231.779</v>
      </c>
      <c r="L33" s="2">
        <v>233.94</v>
      </c>
      <c r="M33" s="2">
        <v>241.29499999999999</v>
      </c>
      <c r="N33" s="2">
        <v>245.00299999999999</v>
      </c>
      <c r="O33" s="2">
        <v>1.0609999999999999</v>
      </c>
      <c r="P33" s="2">
        <v>0.14499999999999999</v>
      </c>
      <c r="Q33" s="2">
        <v>0.19999999999999929</v>
      </c>
      <c r="R33" s="2">
        <v>0.38200000000000001</v>
      </c>
      <c r="S33" s="2">
        <f t="shared" si="0"/>
        <v>12.063987800097967</v>
      </c>
      <c r="T33" s="2" t="s">
        <v>13</v>
      </c>
    </row>
    <row r="34" spans="1:20" x14ac:dyDescent="0.3">
      <c r="A34" s="2">
        <v>2021</v>
      </c>
      <c r="B34" s="2">
        <v>1</v>
      </c>
      <c r="C34" s="2">
        <v>30</v>
      </c>
      <c r="D34" s="2">
        <v>5</v>
      </c>
      <c r="E34" s="2">
        <v>20</v>
      </c>
      <c r="F34" s="2">
        <v>239.28100000000001</v>
      </c>
      <c r="G34" s="2">
        <v>228.43899999999999</v>
      </c>
      <c r="H34" s="2">
        <v>229.232</v>
      </c>
      <c r="I34" s="2">
        <v>247.98</v>
      </c>
      <c r="J34" s="2">
        <v>242.47399999999999</v>
      </c>
      <c r="K34" s="2">
        <v>237.517</v>
      </c>
      <c r="L34" s="2">
        <v>236.989</v>
      </c>
      <c r="M34" s="2">
        <v>243.965</v>
      </c>
      <c r="N34" s="2">
        <v>245.97900000000001</v>
      </c>
      <c r="O34" s="2">
        <v>0.95499999999999996</v>
      </c>
      <c r="P34" s="2">
        <v>0.13100000000000001</v>
      </c>
      <c r="Q34" s="2">
        <v>0.20000000000000284</v>
      </c>
      <c r="R34" s="2">
        <v>-0.20899999999999999</v>
      </c>
      <c r="S34" s="2">
        <f t="shared" si="0"/>
        <v>14.388231276968163</v>
      </c>
      <c r="T34" s="2" t="s">
        <v>13</v>
      </c>
    </row>
    <row r="35" spans="1:20" x14ac:dyDescent="0.3">
      <c r="A35" s="2">
        <v>2021</v>
      </c>
      <c r="B35" s="2">
        <v>1</v>
      </c>
      <c r="C35" s="2">
        <v>30</v>
      </c>
      <c r="D35" s="2">
        <v>5</v>
      </c>
      <c r="E35" s="2">
        <v>30</v>
      </c>
      <c r="F35" s="2">
        <v>243.34399999999999</v>
      </c>
      <c r="G35" s="2">
        <v>229.47399999999999</v>
      </c>
      <c r="H35" s="2">
        <v>231.31399999999999</v>
      </c>
      <c r="I35" s="2">
        <v>249.749</v>
      </c>
      <c r="J35" s="2">
        <v>245.97900000000001</v>
      </c>
      <c r="K35" s="2">
        <v>239.23</v>
      </c>
      <c r="L35" s="2">
        <v>240.095</v>
      </c>
      <c r="M35" s="2">
        <v>242.86199999999999</v>
      </c>
      <c r="N35" s="2">
        <v>242.47399999999999</v>
      </c>
      <c r="O35" s="2">
        <v>0.78200000000000003</v>
      </c>
      <c r="P35" s="2">
        <v>0.107</v>
      </c>
      <c r="Q35" s="2">
        <v>0</v>
      </c>
      <c r="R35" s="2">
        <v>-3.1970000000000001</v>
      </c>
      <c r="S35" s="2">
        <f t="shared" si="0"/>
        <v>20.126038007762649</v>
      </c>
      <c r="T35" s="2" t="s">
        <v>13</v>
      </c>
    </row>
    <row r="36" spans="1:20" x14ac:dyDescent="0.3">
      <c r="A36" s="2">
        <v>2021</v>
      </c>
      <c r="B36" s="2">
        <v>1</v>
      </c>
      <c r="C36" s="2">
        <v>30</v>
      </c>
      <c r="D36" s="2">
        <v>5</v>
      </c>
      <c r="E36" s="2">
        <v>40</v>
      </c>
      <c r="F36" s="2">
        <v>238.97399999999999</v>
      </c>
      <c r="G36" s="2">
        <v>229.77500000000001</v>
      </c>
      <c r="H36" s="2">
        <v>230.25299999999999</v>
      </c>
      <c r="I36" s="2">
        <v>243.536</v>
      </c>
      <c r="J36" s="2">
        <v>236.82900000000001</v>
      </c>
      <c r="K36" s="2">
        <v>244.345</v>
      </c>
      <c r="L36" s="2">
        <v>244.863</v>
      </c>
      <c r="M36" s="2">
        <v>236.935</v>
      </c>
      <c r="N36" s="2">
        <v>236.18700000000001</v>
      </c>
      <c r="O36" s="2">
        <v>0.97</v>
      </c>
      <c r="P36" s="2">
        <v>0.13300000000000001</v>
      </c>
      <c r="Q36" s="2">
        <v>0.79999999999999716</v>
      </c>
      <c r="R36" s="2">
        <v>-1.133</v>
      </c>
      <c r="S36" s="2">
        <f t="shared" si="0"/>
        <v>14.027958866065475</v>
      </c>
      <c r="T36" s="2" t="s">
        <v>13</v>
      </c>
    </row>
    <row r="37" spans="1:20" x14ac:dyDescent="0.3">
      <c r="A37" s="2">
        <v>2021</v>
      </c>
      <c r="B37" s="2">
        <v>1</v>
      </c>
      <c r="C37" s="2">
        <v>30</v>
      </c>
      <c r="D37" s="2">
        <v>5</v>
      </c>
      <c r="E37" s="2">
        <v>50</v>
      </c>
      <c r="F37" s="2">
        <v>238.97399999999999</v>
      </c>
      <c r="G37" s="2">
        <v>226.24600000000001</v>
      </c>
      <c r="H37" s="2">
        <v>232.69900000000001</v>
      </c>
      <c r="I37" s="2">
        <v>236.07900000000001</v>
      </c>
      <c r="J37" s="2">
        <v>243.392</v>
      </c>
      <c r="K37" s="2">
        <v>239.28100000000001</v>
      </c>
      <c r="L37" s="2">
        <v>239.63800000000001</v>
      </c>
      <c r="M37" s="2">
        <v>236.88200000000001</v>
      </c>
      <c r="N37" s="2">
        <v>238.45699999999999</v>
      </c>
      <c r="O37" s="2">
        <v>0.97</v>
      </c>
      <c r="P37" s="2">
        <v>0.13300000000000001</v>
      </c>
      <c r="Q37" s="2">
        <v>0</v>
      </c>
      <c r="R37" s="2">
        <v>-2.3889999999999998</v>
      </c>
      <c r="S37" s="2">
        <f t="shared" si="0"/>
        <v>14.027958866065475</v>
      </c>
      <c r="T37" s="2" t="s">
        <v>13</v>
      </c>
    </row>
    <row r="38" spans="1:20" x14ac:dyDescent="0.3">
      <c r="A38" s="2">
        <v>2021</v>
      </c>
      <c r="B38" s="2">
        <v>1</v>
      </c>
      <c r="C38" s="2">
        <v>30</v>
      </c>
      <c r="D38" s="2">
        <v>6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f t="shared" si="0"/>
        <v>3.7527193754115982E-8</v>
      </c>
      <c r="T38" s="2" t="s">
        <v>13</v>
      </c>
    </row>
    <row r="39" spans="1:20" x14ac:dyDescent="0.3">
      <c r="A39" s="2">
        <v>2021</v>
      </c>
      <c r="B39" s="2">
        <v>1</v>
      </c>
      <c r="C39" s="2">
        <v>30</v>
      </c>
      <c r="D39" s="2">
        <v>6</v>
      </c>
      <c r="E39" s="2">
        <v>10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0.20000000000000284</v>
      </c>
      <c r="R39" s="2">
        <v>0</v>
      </c>
      <c r="S39" s="2">
        <f t="shared" si="0"/>
        <v>3.7527193754115982E-8</v>
      </c>
      <c r="T39" s="2" t="s">
        <v>13</v>
      </c>
    </row>
    <row r="40" spans="1:20" x14ac:dyDescent="0.3">
      <c r="A40" s="2">
        <v>2021</v>
      </c>
      <c r="B40" s="2">
        <v>1</v>
      </c>
      <c r="C40" s="2">
        <v>30</v>
      </c>
      <c r="D40" s="2">
        <v>6</v>
      </c>
      <c r="E40" s="2">
        <v>20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2</v>
      </c>
      <c r="R40" s="2">
        <v>0</v>
      </c>
      <c r="S40" s="2">
        <f t="shared" si="0"/>
        <v>3.7527193754115982E-8</v>
      </c>
      <c r="T40" s="2" t="s">
        <v>13</v>
      </c>
    </row>
    <row r="41" spans="1:20" x14ac:dyDescent="0.3">
      <c r="A41" s="2">
        <v>2021</v>
      </c>
      <c r="B41" s="2">
        <v>1</v>
      </c>
      <c r="C41" s="2">
        <v>30</v>
      </c>
      <c r="D41" s="2">
        <v>6</v>
      </c>
      <c r="E41" s="2">
        <v>30</v>
      </c>
      <c r="F41" s="2">
        <v>241.78899999999999</v>
      </c>
      <c r="G41" s="2">
        <v>225.797</v>
      </c>
      <c r="H41" s="2">
        <v>241.29499999999999</v>
      </c>
      <c r="I41" s="2">
        <v>232.69900000000001</v>
      </c>
      <c r="J41" s="2">
        <v>251.21799999999999</v>
      </c>
      <c r="K41" s="2">
        <v>246.577</v>
      </c>
      <c r="L41" s="2">
        <v>247.214</v>
      </c>
      <c r="M41" s="2">
        <v>242.23</v>
      </c>
      <c r="N41" s="2">
        <v>230.54900000000001</v>
      </c>
      <c r="O41" s="2">
        <v>0.84399999999999997</v>
      </c>
      <c r="P41" s="2">
        <v>0.11600000000000001</v>
      </c>
      <c r="Q41" s="2">
        <v>0.59999999999999787</v>
      </c>
      <c r="R41" s="2">
        <v>-2.0920000000000001</v>
      </c>
      <c r="S41" s="2">
        <f t="shared" si="0"/>
        <v>17.70011965984229</v>
      </c>
      <c r="T41" s="2" t="s">
        <v>13</v>
      </c>
    </row>
    <row r="42" spans="1:20" x14ac:dyDescent="0.3">
      <c r="A42" s="2">
        <v>2021</v>
      </c>
      <c r="B42" s="2">
        <v>1</v>
      </c>
      <c r="C42" s="2">
        <v>30</v>
      </c>
      <c r="D42" s="2">
        <v>6</v>
      </c>
      <c r="E42" s="2">
        <v>40</v>
      </c>
      <c r="F42" s="2">
        <v>233.26599999999999</v>
      </c>
      <c r="G42" s="2">
        <v>223.89500000000001</v>
      </c>
      <c r="H42" s="2">
        <v>233.04</v>
      </c>
      <c r="I42" s="2">
        <v>241.78899999999999</v>
      </c>
      <c r="J42" s="2">
        <v>242.279</v>
      </c>
      <c r="K42" s="2">
        <v>236.24100000000001</v>
      </c>
      <c r="L42" s="2">
        <v>236.18700000000001</v>
      </c>
      <c r="M42" s="2">
        <v>237.20099999999999</v>
      </c>
      <c r="N42" s="2">
        <v>235.101</v>
      </c>
      <c r="O42" s="2">
        <v>1.284</v>
      </c>
      <c r="P42" s="2">
        <v>0.17599999999999999</v>
      </c>
      <c r="Q42" s="2">
        <v>0</v>
      </c>
      <c r="R42" s="2">
        <v>2.4500000000000002</v>
      </c>
      <c r="S42" s="2">
        <f t="shared" si="0"/>
        <v>8.7545327954318921</v>
      </c>
      <c r="T42" s="2" t="s">
        <v>13</v>
      </c>
    </row>
    <row r="43" spans="1:20" x14ac:dyDescent="0.3">
      <c r="A43" s="2">
        <v>2021</v>
      </c>
      <c r="B43" s="2">
        <v>1</v>
      </c>
      <c r="C43" s="2">
        <v>30</v>
      </c>
      <c r="D43" s="2">
        <v>6</v>
      </c>
      <c r="E43" s="2">
        <v>50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0.19999999999999929</v>
      </c>
      <c r="R43" s="2">
        <v>0</v>
      </c>
      <c r="S43" s="2">
        <f t="shared" si="0"/>
        <v>3.7527193754115982E-8</v>
      </c>
      <c r="T43" s="2" t="s">
        <v>13</v>
      </c>
    </row>
    <row r="44" spans="1:20" x14ac:dyDescent="0.3">
      <c r="A44" s="2">
        <v>2021</v>
      </c>
      <c r="B44" s="2">
        <v>1</v>
      </c>
      <c r="C44" s="2">
        <v>30</v>
      </c>
      <c r="D44" s="2">
        <v>7</v>
      </c>
      <c r="E44" s="2">
        <v>0</v>
      </c>
      <c r="F44" s="2">
        <v>233.71600000000001</v>
      </c>
      <c r="G44" s="2">
        <v>222.952</v>
      </c>
      <c r="H44" s="2">
        <v>227.071</v>
      </c>
      <c r="I44" s="2">
        <v>247.666</v>
      </c>
      <c r="J44" s="2">
        <v>253.61500000000001</v>
      </c>
      <c r="K44" s="2">
        <v>230.19300000000001</v>
      </c>
      <c r="L44" s="2">
        <v>231.89500000000001</v>
      </c>
      <c r="M44" s="2">
        <v>244.816</v>
      </c>
      <c r="N44" s="2">
        <v>248.38200000000001</v>
      </c>
      <c r="O44" s="2">
        <v>1.256</v>
      </c>
      <c r="P44" s="2">
        <v>0.17199999999999999</v>
      </c>
      <c r="Q44" s="2">
        <v>0</v>
      </c>
      <c r="R44" s="2">
        <v>4.6070000000000002</v>
      </c>
      <c r="S44" s="2">
        <f t="shared" si="0"/>
        <v>9.0860620817861957</v>
      </c>
      <c r="T44" s="2" t="s">
        <v>13</v>
      </c>
    </row>
    <row r="45" spans="1:20" x14ac:dyDescent="0.3">
      <c r="A45" s="2">
        <v>2021</v>
      </c>
      <c r="B45" s="2">
        <v>1</v>
      </c>
      <c r="C45" s="2">
        <v>30</v>
      </c>
      <c r="D45" s="2">
        <v>7</v>
      </c>
      <c r="E45" s="2">
        <v>10</v>
      </c>
      <c r="F45" s="2">
        <v>246.53100000000001</v>
      </c>
      <c r="G45" s="2">
        <v>223.69399999999999</v>
      </c>
      <c r="H45" s="2">
        <v>239.07599999999999</v>
      </c>
      <c r="I45" s="2">
        <v>251.77199999999999</v>
      </c>
      <c r="J45" s="2">
        <v>249.66200000000001</v>
      </c>
      <c r="K45" s="2">
        <v>236.56200000000001</v>
      </c>
      <c r="L45" s="2">
        <v>241.98500000000001</v>
      </c>
      <c r="M45" s="2">
        <v>246.80500000000001</v>
      </c>
      <c r="N45" s="2">
        <v>239.84200000000001</v>
      </c>
      <c r="O45" s="2">
        <v>0.66900000000000004</v>
      </c>
      <c r="P45" s="2">
        <v>9.1999999999999998E-2</v>
      </c>
      <c r="Q45" s="2">
        <v>0</v>
      </c>
      <c r="R45" s="2">
        <v>-5.3559999999999999</v>
      </c>
      <c r="S45" s="2">
        <f t="shared" si="0"/>
        <v>26.186934416800977</v>
      </c>
      <c r="T45" s="2" t="s">
        <v>13</v>
      </c>
    </row>
    <row r="46" spans="1:20" x14ac:dyDescent="0.3">
      <c r="A46" s="2">
        <v>2021</v>
      </c>
      <c r="B46" s="2">
        <v>1</v>
      </c>
      <c r="C46" s="2">
        <v>30</v>
      </c>
      <c r="D46" s="2">
        <v>7</v>
      </c>
      <c r="E46" s="2">
        <v>20</v>
      </c>
      <c r="F46" s="2">
        <v>243.10300000000001</v>
      </c>
      <c r="G46" s="2">
        <v>238.66399999999999</v>
      </c>
      <c r="H46" s="2">
        <v>238.97399999999999</v>
      </c>
      <c r="I46" s="2">
        <v>241.78899999999999</v>
      </c>
      <c r="J46" s="2">
        <v>237.042</v>
      </c>
      <c r="K46" s="2">
        <v>236.88200000000001</v>
      </c>
      <c r="L46" s="2">
        <v>237.989</v>
      </c>
      <c r="M46" s="2">
        <v>243.488</v>
      </c>
      <c r="N46" s="2">
        <v>214.95</v>
      </c>
      <c r="O46" s="2">
        <v>0.79200000000000004</v>
      </c>
      <c r="P46" s="2">
        <v>0.108</v>
      </c>
      <c r="Q46" s="2">
        <v>0</v>
      </c>
      <c r="R46" s="2">
        <v>-6.8810000000000002</v>
      </c>
      <c r="S46" s="2">
        <f t="shared" si="0"/>
        <v>19.729358390151503</v>
      </c>
      <c r="T46" s="2" t="s">
        <v>13</v>
      </c>
    </row>
    <row r="47" spans="1:20" x14ac:dyDescent="0.3">
      <c r="A47" s="2">
        <v>2021</v>
      </c>
      <c r="B47" s="2">
        <v>1</v>
      </c>
      <c r="C47" s="2">
        <v>30</v>
      </c>
      <c r="D47" s="2">
        <v>7</v>
      </c>
      <c r="E47" s="2">
        <v>30</v>
      </c>
      <c r="F47" s="2">
        <v>225.214</v>
      </c>
      <c r="G47" s="2">
        <v>233.49199999999999</v>
      </c>
      <c r="H47" s="2">
        <v>229.95400000000001</v>
      </c>
      <c r="I47" s="2">
        <v>232.35599999999999</v>
      </c>
      <c r="J47" s="2">
        <v>226.501</v>
      </c>
      <c r="K47" s="2">
        <v>235.64699999999999</v>
      </c>
      <c r="L47" s="2">
        <v>235.15600000000001</v>
      </c>
      <c r="M47" s="2">
        <v>222.13</v>
      </c>
      <c r="N47" s="2">
        <v>216.82499999999999</v>
      </c>
      <c r="O47" s="2">
        <v>1.909</v>
      </c>
      <c r="P47" s="2">
        <v>0.26100000000000001</v>
      </c>
      <c r="Q47" s="2">
        <v>0</v>
      </c>
      <c r="R47" s="2">
        <v>3.794</v>
      </c>
      <c r="S47" s="2">
        <f t="shared" si="0"/>
        <v>4.5017958727624512</v>
      </c>
      <c r="T47" s="2" t="s">
        <v>13</v>
      </c>
    </row>
    <row r="48" spans="1:20" x14ac:dyDescent="0.3">
      <c r="A48" s="2">
        <v>2021</v>
      </c>
      <c r="B48" s="2">
        <v>1</v>
      </c>
      <c r="C48" s="2">
        <v>30</v>
      </c>
      <c r="D48" s="2">
        <v>7</v>
      </c>
      <c r="E48" s="2">
        <v>40</v>
      </c>
      <c r="F48" s="2">
        <v>222.61099999999999</v>
      </c>
      <c r="G48" s="2">
        <v>211.22399999999999</v>
      </c>
      <c r="H48" s="2">
        <v>213.65899999999999</v>
      </c>
      <c r="I48" s="2">
        <v>227.00800000000001</v>
      </c>
      <c r="J48" s="2">
        <v>229.05</v>
      </c>
      <c r="K48" s="2">
        <v>226.054</v>
      </c>
      <c r="L48" s="2">
        <v>226.11799999999999</v>
      </c>
      <c r="M48" s="2">
        <v>220.66</v>
      </c>
      <c r="N48" s="2">
        <v>221.435</v>
      </c>
      <c r="O48" s="2">
        <v>2.17</v>
      </c>
      <c r="P48" s="2">
        <v>0.29699999999999999</v>
      </c>
      <c r="Q48" s="2">
        <v>0</v>
      </c>
      <c r="R48" s="2">
        <v>-0.71</v>
      </c>
      <c r="S48" s="2">
        <f t="shared" si="0"/>
        <v>3.630856605810195</v>
      </c>
      <c r="T48" s="2" t="s">
        <v>13</v>
      </c>
    </row>
    <row r="49" spans="1:20" x14ac:dyDescent="0.3">
      <c r="A49" s="2">
        <v>2021</v>
      </c>
      <c r="B49" s="2">
        <v>1</v>
      </c>
      <c r="C49" s="2">
        <v>30</v>
      </c>
      <c r="D49" s="2">
        <v>7</v>
      </c>
      <c r="E49" s="2">
        <v>50</v>
      </c>
      <c r="F49" s="2">
        <v>226.501</v>
      </c>
      <c r="G49" s="2">
        <v>214.39</v>
      </c>
      <c r="H49" s="2">
        <v>214.22800000000001</v>
      </c>
      <c r="I49" s="2">
        <v>228.56200000000001</v>
      </c>
      <c r="J49" s="2">
        <v>232.18299999999999</v>
      </c>
      <c r="K49" s="2">
        <v>227.13399999999999</v>
      </c>
      <c r="L49" s="2">
        <v>225.60300000000001</v>
      </c>
      <c r="M49" s="2">
        <v>224.49199999999999</v>
      </c>
      <c r="N49" s="2">
        <v>223.828</v>
      </c>
      <c r="O49" s="2">
        <v>1.792</v>
      </c>
      <c r="P49" s="2">
        <v>0.245</v>
      </c>
      <c r="Q49" s="2">
        <v>0</v>
      </c>
      <c r="R49" s="2">
        <v>-2.6989999999999998</v>
      </c>
      <c r="S49" s="2">
        <f t="shared" si="0"/>
        <v>5.0067279603180097</v>
      </c>
      <c r="T49" s="2" t="s">
        <v>13</v>
      </c>
    </row>
    <row r="50" spans="1:20" x14ac:dyDescent="0.3">
      <c r="A50" s="2">
        <v>2021</v>
      </c>
      <c r="B50" s="2">
        <v>1</v>
      </c>
      <c r="C50" s="2">
        <v>30</v>
      </c>
      <c r="D50" s="2">
        <v>8</v>
      </c>
      <c r="E50" s="2">
        <v>0</v>
      </c>
      <c r="F50" s="2">
        <v>227.75899999999999</v>
      </c>
      <c r="G50" s="2">
        <v>213.65899999999999</v>
      </c>
      <c r="H50" s="2">
        <v>220.232</v>
      </c>
      <c r="I50" s="2">
        <v>228.80699999999999</v>
      </c>
      <c r="J50" s="2">
        <v>229.29300000000001</v>
      </c>
      <c r="K50" s="2">
        <v>234.49600000000001</v>
      </c>
      <c r="L50" s="2">
        <v>233.60400000000001</v>
      </c>
      <c r="M50" s="2">
        <v>224.69</v>
      </c>
      <c r="N50" s="2">
        <v>223.155</v>
      </c>
      <c r="O50" s="2">
        <v>1.6839999999999999</v>
      </c>
      <c r="P50" s="2">
        <v>0.23</v>
      </c>
      <c r="Q50" s="2">
        <v>0.60000000000000142</v>
      </c>
      <c r="R50" s="2">
        <v>-1.7669999999999999</v>
      </c>
      <c r="S50" s="2">
        <f t="shared" si="0"/>
        <v>5.5549720967962735</v>
      </c>
      <c r="T50" s="2" t="s">
        <v>13</v>
      </c>
    </row>
    <row r="51" spans="1:20" x14ac:dyDescent="0.3">
      <c r="A51" s="2">
        <v>2021</v>
      </c>
      <c r="B51" s="2">
        <v>1</v>
      </c>
      <c r="C51" s="2">
        <v>30</v>
      </c>
      <c r="D51" s="2">
        <v>8</v>
      </c>
      <c r="E51" s="2">
        <v>10</v>
      </c>
      <c r="F51" s="2">
        <v>229.172</v>
      </c>
      <c r="G51" s="2">
        <v>214.71100000000001</v>
      </c>
      <c r="H51" s="2">
        <v>220.94300000000001</v>
      </c>
      <c r="I51" s="2">
        <v>230.845</v>
      </c>
      <c r="J51" s="2">
        <v>221.99199999999999</v>
      </c>
      <c r="K51" s="2">
        <v>236.40199999999999</v>
      </c>
      <c r="L51" s="2">
        <v>233.548</v>
      </c>
      <c r="M51" s="2">
        <v>227.697</v>
      </c>
      <c r="N51" s="2">
        <v>224.55799999999999</v>
      </c>
      <c r="O51" s="2">
        <v>1.571</v>
      </c>
      <c r="P51" s="2">
        <v>0.215</v>
      </c>
      <c r="Q51" s="2">
        <v>0</v>
      </c>
      <c r="R51" s="2">
        <v>-2.835</v>
      </c>
      <c r="S51" s="2">
        <f t="shared" si="0"/>
        <v>6.2426651589348738</v>
      </c>
      <c r="T51" s="2" t="s">
        <v>13</v>
      </c>
    </row>
    <row r="52" spans="1:20" x14ac:dyDescent="0.3">
      <c r="A52" s="2">
        <v>2021</v>
      </c>
      <c r="B52" s="2">
        <v>1</v>
      </c>
      <c r="C52" s="2">
        <v>30</v>
      </c>
      <c r="D52" s="2">
        <v>8</v>
      </c>
      <c r="E52" s="2">
        <v>20</v>
      </c>
      <c r="F52" s="2">
        <v>232.58500000000001</v>
      </c>
      <c r="G52" s="2">
        <v>219.36500000000001</v>
      </c>
      <c r="H52" s="2">
        <v>224.161</v>
      </c>
      <c r="I52" s="2">
        <v>235.917</v>
      </c>
      <c r="J52" s="2">
        <v>220.80099999999999</v>
      </c>
      <c r="K52" s="2">
        <v>233.99600000000001</v>
      </c>
      <c r="L52" s="2">
        <v>234.21899999999999</v>
      </c>
      <c r="M52" s="2">
        <v>230.25299999999999</v>
      </c>
      <c r="N52" s="2">
        <v>229.232</v>
      </c>
      <c r="O52" s="2">
        <v>1.3280000000000001</v>
      </c>
      <c r="P52" s="2">
        <v>0.182</v>
      </c>
      <c r="Q52" s="2">
        <v>0.19999999999999929</v>
      </c>
      <c r="R52" s="2">
        <v>-4.0919999999999996</v>
      </c>
      <c r="S52" s="2">
        <f t="shared" si="0"/>
        <v>8.2756792294223995</v>
      </c>
      <c r="T52" s="2" t="s">
        <v>13</v>
      </c>
    </row>
    <row r="53" spans="1:20" x14ac:dyDescent="0.3">
      <c r="A53" s="2">
        <v>2021</v>
      </c>
      <c r="B53" s="2">
        <v>1</v>
      </c>
      <c r="C53" s="2">
        <v>30</v>
      </c>
      <c r="D53" s="2">
        <v>8</v>
      </c>
      <c r="E53" s="2">
        <v>30</v>
      </c>
      <c r="F53" s="2">
        <v>235.48400000000001</v>
      </c>
      <c r="G53" s="2">
        <v>222.952</v>
      </c>
      <c r="H53" s="2">
        <v>230.31200000000001</v>
      </c>
      <c r="I53" s="2">
        <v>229.655</v>
      </c>
      <c r="J53" s="2">
        <v>221.435</v>
      </c>
      <c r="K53" s="2">
        <v>234.274</v>
      </c>
      <c r="L53" s="2">
        <v>232.298</v>
      </c>
      <c r="M53" s="2">
        <v>236.61600000000001</v>
      </c>
      <c r="N53" s="2">
        <v>232.983</v>
      </c>
      <c r="O53" s="2">
        <v>1.1519999999999999</v>
      </c>
      <c r="P53" s="2">
        <v>0.158</v>
      </c>
      <c r="Q53" s="2">
        <v>0.60000000000000142</v>
      </c>
      <c r="R53" s="2">
        <v>-5.4180000000000001</v>
      </c>
      <c r="S53" s="2">
        <f t="shared" si="0"/>
        <v>10.514743340871156</v>
      </c>
      <c r="T53" s="2" t="s">
        <v>13</v>
      </c>
    </row>
    <row r="54" spans="1:20" x14ac:dyDescent="0.3">
      <c r="A54" s="2">
        <v>2021</v>
      </c>
      <c r="B54" s="2">
        <v>1</v>
      </c>
      <c r="C54" s="2">
        <v>30</v>
      </c>
      <c r="D54" s="2">
        <v>8</v>
      </c>
      <c r="E54" s="2">
        <v>40</v>
      </c>
      <c r="F54" s="2">
        <v>241.49299999999999</v>
      </c>
      <c r="G54" s="2">
        <v>225.732</v>
      </c>
      <c r="H54" s="2">
        <v>234.93700000000001</v>
      </c>
      <c r="I54" s="2">
        <v>236.45500000000001</v>
      </c>
      <c r="J54" s="2">
        <v>223.22300000000001</v>
      </c>
      <c r="K54" s="2">
        <v>235.32</v>
      </c>
      <c r="L54" s="2">
        <v>240.84800000000001</v>
      </c>
      <c r="M54" s="2">
        <v>236.29400000000001</v>
      </c>
      <c r="N54" s="2">
        <v>231.60499999999999</v>
      </c>
      <c r="O54" s="2">
        <v>0.85699999999999998</v>
      </c>
      <c r="P54" s="2">
        <v>0.11700000000000001</v>
      </c>
      <c r="Q54" s="2">
        <v>0.59999999999999787</v>
      </c>
      <c r="R54" s="2">
        <v>-8.4410000000000007</v>
      </c>
      <c r="S54" s="2">
        <f t="shared" si="0"/>
        <v>17.272606375077466</v>
      </c>
      <c r="T54" s="2" t="s">
        <v>13</v>
      </c>
    </row>
    <row r="55" spans="1:20" x14ac:dyDescent="0.3">
      <c r="A55" s="2">
        <v>2021</v>
      </c>
      <c r="B55" s="2">
        <v>1</v>
      </c>
      <c r="C55" s="2">
        <v>30</v>
      </c>
      <c r="D55" s="2">
        <v>8</v>
      </c>
      <c r="E55" s="2">
        <v>50</v>
      </c>
      <c r="F55" s="2">
        <v>237.67500000000001</v>
      </c>
      <c r="G55" s="2">
        <v>230.43100000000001</v>
      </c>
      <c r="H55" s="2">
        <v>237.517</v>
      </c>
      <c r="I55" s="2">
        <v>233.37899999999999</v>
      </c>
      <c r="J55" s="2">
        <v>224.69</v>
      </c>
      <c r="K55" s="2">
        <v>236.07900000000001</v>
      </c>
      <c r="L55" s="2">
        <v>237.148</v>
      </c>
      <c r="M55" s="2">
        <v>239.99299999999999</v>
      </c>
      <c r="N55" s="2">
        <v>238.25</v>
      </c>
      <c r="O55" s="2">
        <v>1.034</v>
      </c>
      <c r="P55" s="2">
        <v>0.14099999999999999</v>
      </c>
      <c r="Q55" s="2">
        <v>0.80000000000000071</v>
      </c>
      <c r="R55" s="2">
        <v>-2.9889999999999999</v>
      </c>
      <c r="S55" s="2">
        <f t="shared" si="0"/>
        <v>12.600733165466158</v>
      </c>
      <c r="T55" s="2" t="s">
        <v>13</v>
      </c>
    </row>
    <row r="56" spans="1:20" x14ac:dyDescent="0.3">
      <c r="A56" s="2">
        <v>2021</v>
      </c>
      <c r="B56" s="2">
        <v>1</v>
      </c>
      <c r="C56" s="2">
        <v>30</v>
      </c>
      <c r="D56" s="2">
        <v>9</v>
      </c>
      <c r="E56" s="2">
        <v>0</v>
      </c>
      <c r="F56" s="2">
        <v>237.148</v>
      </c>
      <c r="G56" s="2">
        <v>235.70099999999999</v>
      </c>
      <c r="H56" s="2">
        <v>237.989</v>
      </c>
      <c r="I56" s="2">
        <v>234.16300000000001</v>
      </c>
      <c r="J56" s="2">
        <v>225.34399999999999</v>
      </c>
      <c r="K56" s="2">
        <v>232.41300000000001</v>
      </c>
      <c r="L56" s="2">
        <v>235.70099999999999</v>
      </c>
      <c r="M56" s="2">
        <v>238.405</v>
      </c>
      <c r="N56" s="2">
        <v>237.20099999999999</v>
      </c>
      <c r="O56" s="2">
        <v>1.0609999999999999</v>
      </c>
      <c r="P56" s="2">
        <v>0.14499999999999999</v>
      </c>
      <c r="Q56" s="2">
        <v>0.40000000000000213</v>
      </c>
      <c r="R56" s="2">
        <v>-2.5329999999999999</v>
      </c>
      <c r="S56" s="2">
        <f t="shared" si="0"/>
        <v>12.063987800097967</v>
      </c>
      <c r="T56" s="2" t="s">
        <v>13</v>
      </c>
    </row>
    <row r="57" spans="1:20" x14ac:dyDescent="0.3">
      <c r="A57" s="2">
        <v>2021</v>
      </c>
      <c r="B57" s="2">
        <v>1</v>
      </c>
      <c r="C57" s="2">
        <v>30</v>
      </c>
      <c r="D57" s="2">
        <v>9</v>
      </c>
      <c r="E57" s="2">
        <v>10</v>
      </c>
      <c r="F57" s="2">
        <v>231.489</v>
      </c>
      <c r="G57" s="2">
        <v>236.77600000000001</v>
      </c>
      <c r="H57" s="2">
        <v>232.06800000000001</v>
      </c>
      <c r="I57" s="2">
        <v>226.43799999999999</v>
      </c>
      <c r="J57" s="2">
        <v>223.96199999999999</v>
      </c>
      <c r="K57" s="2">
        <v>227.821</v>
      </c>
      <c r="L57" s="2">
        <v>230.845</v>
      </c>
      <c r="M57" s="2">
        <v>234.827</v>
      </c>
      <c r="N57" s="2">
        <v>235.863</v>
      </c>
      <c r="O57" s="2">
        <v>1.4019999999999999</v>
      </c>
      <c r="P57" s="2">
        <v>0.192</v>
      </c>
      <c r="Q57" s="2">
        <v>1.1999999999999993</v>
      </c>
      <c r="R57" s="2">
        <v>-0.41399999999999998</v>
      </c>
      <c r="S57" s="2">
        <f t="shared" si="0"/>
        <v>7.559396810217339</v>
      </c>
      <c r="T57" s="2" t="s">
        <v>13</v>
      </c>
    </row>
    <row r="58" spans="1:20" x14ac:dyDescent="0.3">
      <c r="A58" s="2">
        <v>2021</v>
      </c>
      <c r="B58" s="2">
        <v>1</v>
      </c>
      <c r="C58" s="2">
        <v>30</v>
      </c>
      <c r="D58" s="2">
        <v>9</v>
      </c>
      <c r="E58" s="2">
        <v>20</v>
      </c>
      <c r="F58" s="2">
        <v>224.55799999999999</v>
      </c>
      <c r="G58" s="2">
        <v>231.255</v>
      </c>
      <c r="H58" s="2">
        <v>227.071</v>
      </c>
      <c r="I58" s="2">
        <v>225.34399999999999</v>
      </c>
      <c r="J58" s="2">
        <v>223.358</v>
      </c>
      <c r="K58" s="2">
        <v>223.62700000000001</v>
      </c>
      <c r="L58" s="2">
        <v>223.155</v>
      </c>
      <c r="M58" s="2">
        <v>227.26</v>
      </c>
      <c r="N58" s="2">
        <v>229.59399999999999</v>
      </c>
      <c r="O58" s="2">
        <v>1.9710000000000001</v>
      </c>
      <c r="P58" s="2">
        <v>0.27</v>
      </c>
      <c r="Q58" s="2">
        <v>1.1999999999999993</v>
      </c>
      <c r="R58" s="2">
        <v>1.7749999999999999</v>
      </c>
      <c r="S58" s="2">
        <f t="shared" si="0"/>
        <v>4.2643544091416725</v>
      </c>
      <c r="T58" s="2" t="s">
        <v>13</v>
      </c>
    </row>
    <row r="59" spans="1:20" x14ac:dyDescent="0.3">
      <c r="A59" s="2">
        <v>2021</v>
      </c>
      <c r="B59" s="2">
        <v>1</v>
      </c>
      <c r="C59" s="2">
        <v>30</v>
      </c>
      <c r="D59" s="2">
        <v>9</v>
      </c>
      <c r="E59" s="2">
        <v>30</v>
      </c>
      <c r="F59" s="2">
        <v>223.02</v>
      </c>
      <c r="G59" s="2">
        <v>236.24100000000001</v>
      </c>
      <c r="H59" s="2">
        <v>229.89500000000001</v>
      </c>
      <c r="I59" s="2">
        <v>227.197</v>
      </c>
      <c r="J59" s="2">
        <v>223.49299999999999</v>
      </c>
      <c r="K59" s="2">
        <v>224.756</v>
      </c>
      <c r="L59" s="2">
        <v>222.542</v>
      </c>
      <c r="M59" s="2">
        <v>223.22300000000001</v>
      </c>
      <c r="N59" s="2">
        <v>224.36</v>
      </c>
      <c r="O59" s="2">
        <v>2.1259999999999999</v>
      </c>
      <c r="P59" s="2">
        <v>0.29099999999999998</v>
      </c>
      <c r="Q59" s="2">
        <v>3.2000000000000028</v>
      </c>
      <c r="R59" s="2">
        <v>3.444</v>
      </c>
      <c r="S59" s="2">
        <f t="shared" si="0"/>
        <v>3.7556147993380526</v>
      </c>
      <c r="T59" s="2" t="s">
        <v>13</v>
      </c>
    </row>
    <row r="60" spans="1:20" x14ac:dyDescent="0.3">
      <c r="A60" s="2">
        <v>2021</v>
      </c>
      <c r="B60" s="2">
        <v>1</v>
      </c>
      <c r="C60" s="2">
        <v>30</v>
      </c>
      <c r="D60" s="2">
        <v>9</v>
      </c>
      <c r="E60" s="2">
        <v>40</v>
      </c>
      <c r="F60" s="2">
        <v>222.47399999999999</v>
      </c>
      <c r="G60" s="2">
        <v>227.88300000000001</v>
      </c>
      <c r="H60" s="2">
        <v>226.054</v>
      </c>
      <c r="I60" s="2">
        <v>222.33699999999999</v>
      </c>
      <c r="J60" s="2">
        <v>222.74799999999999</v>
      </c>
      <c r="K60" s="2">
        <v>225.018</v>
      </c>
      <c r="L60" s="2">
        <v>225.279</v>
      </c>
      <c r="M60" s="2">
        <v>222.816</v>
      </c>
      <c r="N60" s="2">
        <v>221.78399999999999</v>
      </c>
      <c r="O60" s="2">
        <v>2.1840000000000002</v>
      </c>
      <c r="P60" s="2">
        <v>0.29899999999999999</v>
      </c>
      <c r="Q60" s="2">
        <v>0.39999999999999858</v>
      </c>
      <c r="R60" s="2">
        <v>1.766</v>
      </c>
      <c r="S60" s="2">
        <f t="shared" si="0"/>
        <v>3.5900007090243942</v>
      </c>
      <c r="T60" s="2" t="s">
        <v>13</v>
      </c>
    </row>
    <row r="61" spans="1:20" x14ac:dyDescent="0.3">
      <c r="A61" s="2">
        <v>2021</v>
      </c>
      <c r="B61" s="2">
        <v>1</v>
      </c>
      <c r="C61" s="2">
        <v>30</v>
      </c>
      <c r="D61" s="2">
        <v>9</v>
      </c>
      <c r="E61" s="2">
        <v>50</v>
      </c>
      <c r="F61" s="2">
        <v>221.99199999999999</v>
      </c>
      <c r="G61" s="2">
        <v>220.16</v>
      </c>
      <c r="H61" s="2">
        <v>221.154</v>
      </c>
      <c r="I61" s="2">
        <v>223.42500000000001</v>
      </c>
      <c r="J61" s="2">
        <v>219.51</v>
      </c>
      <c r="K61" s="2">
        <v>220.446</v>
      </c>
      <c r="L61" s="2">
        <v>221.01300000000001</v>
      </c>
      <c r="M61" s="2">
        <v>222.952</v>
      </c>
      <c r="N61" s="2">
        <v>221.36500000000001</v>
      </c>
      <c r="O61" s="2">
        <v>2.2370000000000001</v>
      </c>
      <c r="P61" s="2">
        <v>0.30599999999999999</v>
      </c>
      <c r="Q61" s="2">
        <v>0.39999999999999858</v>
      </c>
      <c r="R61" s="2">
        <v>-0.73799999999999999</v>
      </c>
      <c r="S61" s="2">
        <f t="shared" si="0"/>
        <v>3.4498791450175719</v>
      </c>
      <c r="T61" s="2" t="s">
        <v>13</v>
      </c>
    </row>
    <row r="62" spans="1:20" x14ac:dyDescent="0.3">
      <c r="A62" s="2">
        <v>2021</v>
      </c>
      <c r="B62" s="2">
        <v>1</v>
      </c>
      <c r="C62" s="2">
        <v>30</v>
      </c>
      <c r="D62" s="2">
        <v>10</v>
      </c>
      <c r="E62" s="2">
        <v>0</v>
      </c>
      <c r="F62" s="2">
        <v>218.18600000000001</v>
      </c>
      <c r="G62" s="2">
        <v>218.852</v>
      </c>
      <c r="H62" s="2">
        <v>217.81200000000001</v>
      </c>
      <c r="I62" s="2">
        <v>218.999</v>
      </c>
      <c r="J62" s="2">
        <v>216.672</v>
      </c>
      <c r="K62" s="2">
        <v>215.97499999999999</v>
      </c>
      <c r="L62" s="2">
        <v>216.82499999999999</v>
      </c>
      <c r="M62" s="2">
        <v>219.583</v>
      </c>
      <c r="N62" s="2">
        <v>221.01300000000001</v>
      </c>
      <c r="O62" s="2">
        <v>2.6970000000000001</v>
      </c>
      <c r="P62" s="2">
        <v>0.36899999999999999</v>
      </c>
      <c r="Q62" s="2">
        <v>0.20000000000000284</v>
      </c>
      <c r="R62" s="2">
        <v>3.1E-2</v>
      </c>
      <c r="S62" s="2">
        <f t="shared" si="0"/>
        <v>2.5192559500261575</v>
      </c>
      <c r="T62" s="2" t="s">
        <v>13</v>
      </c>
    </row>
    <row r="63" spans="1:20" x14ac:dyDescent="0.3">
      <c r="A63" s="2">
        <v>2021</v>
      </c>
      <c r="B63" s="2">
        <v>1</v>
      </c>
      <c r="C63" s="2">
        <v>30</v>
      </c>
      <c r="D63" s="2">
        <v>10</v>
      </c>
      <c r="E63" s="2">
        <v>10</v>
      </c>
      <c r="F63" s="2">
        <v>216.286</v>
      </c>
      <c r="G63" s="2">
        <v>218.40899999999999</v>
      </c>
      <c r="H63" s="2">
        <v>216.672</v>
      </c>
      <c r="I63" s="2">
        <v>215.10900000000001</v>
      </c>
      <c r="J63" s="2">
        <v>214.39</v>
      </c>
      <c r="K63" s="2">
        <v>214.22800000000001</v>
      </c>
      <c r="L63" s="2">
        <v>216.44</v>
      </c>
      <c r="M63" s="2">
        <v>216.44</v>
      </c>
      <c r="N63" s="2">
        <v>218.11099999999999</v>
      </c>
      <c r="O63" s="2">
        <v>2.9620000000000002</v>
      </c>
      <c r="P63" s="2">
        <v>0.40500000000000003</v>
      </c>
      <c r="Q63" s="2">
        <v>0</v>
      </c>
      <c r="R63" s="2">
        <v>-6.0999999999999999E-2</v>
      </c>
      <c r="S63" s="2">
        <f t="shared" si="0"/>
        <v>2.1533474826609704</v>
      </c>
      <c r="T63" s="2" t="s">
        <v>13</v>
      </c>
    </row>
    <row r="64" spans="1:20" x14ac:dyDescent="0.3">
      <c r="A64" s="2">
        <v>2021</v>
      </c>
      <c r="B64" s="2">
        <v>1</v>
      </c>
      <c r="C64" s="2">
        <v>30</v>
      </c>
      <c r="D64" s="2">
        <v>10</v>
      </c>
      <c r="E64" s="2">
        <v>20</v>
      </c>
      <c r="F64" s="2">
        <v>212.24700000000001</v>
      </c>
      <c r="G64" s="2">
        <v>218.779</v>
      </c>
      <c r="H64" s="2">
        <v>215.268</v>
      </c>
      <c r="I64" s="2">
        <v>214.309</v>
      </c>
      <c r="J64" s="2">
        <v>214.71100000000001</v>
      </c>
      <c r="K64" s="2">
        <v>216.13</v>
      </c>
      <c r="L64" s="2">
        <v>216.44</v>
      </c>
      <c r="M64" s="2">
        <v>215.66200000000001</v>
      </c>
      <c r="N64" s="2">
        <v>218.40899999999999</v>
      </c>
      <c r="O64" s="2">
        <v>20.643000000000001</v>
      </c>
      <c r="P64" s="2">
        <v>16.065000000000001</v>
      </c>
      <c r="Q64" s="2">
        <v>0</v>
      </c>
      <c r="R64" s="2">
        <v>3.9660000000000002</v>
      </c>
      <c r="S64" s="2">
        <f t="shared" si="0"/>
        <v>1.5424964880440013</v>
      </c>
      <c r="T64" s="2" t="s">
        <v>14</v>
      </c>
    </row>
    <row r="65" spans="1:20" x14ac:dyDescent="0.3">
      <c r="A65" s="2">
        <v>2021</v>
      </c>
      <c r="B65" s="2">
        <v>1</v>
      </c>
      <c r="C65" s="2">
        <v>30</v>
      </c>
      <c r="D65" s="2">
        <v>10</v>
      </c>
      <c r="E65" s="2">
        <v>30</v>
      </c>
      <c r="F65" s="2">
        <v>214.55</v>
      </c>
      <c r="G65" s="2">
        <v>218.26</v>
      </c>
      <c r="H65" s="2">
        <v>216.518</v>
      </c>
      <c r="I65" s="2">
        <v>215.66200000000001</v>
      </c>
      <c r="J65" s="2">
        <v>215.97499999999999</v>
      </c>
      <c r="K65" s="2">
        <v>216.13</v>
      </c>
      <c r="L65" s="2">
        <v>215.583</v>
      </c>
      <c r="M65" s="2">
        <v>215.89699999999999</v>
      </c>
      <c r="N65" s="2">
        <v>218.40899999999999</v>
      </c>
      <c r="O65" s="2">
        <v>18.431999999999999</v>
      </c>
      <c r="P65" s="2">
        <v>14.343999999999999</v>
      </c>
      <c r="Q65" s="2">
        <v>0</v>
      </c>
      <c r="R65" s="2">
        <v>2.004</v>
      </c>
      <c r="S65" s="2">
        <f t="shared" si="0"/>
        <v>1.8656882129255818</v>
      </c>
      <c r="T65" s="2" t="s">
        <v>14</v>
      </c>
    </row>
    <row r="66" spans="1:20" x14ac:dyDescent="0.3">
      <c r="A66" s="2">
        <v>2021</v>
      </c>
      <c r="B66" s="2">
        <v>1</v>
      </c>
      <c r="C66" s="2">
        <v>30</v>
      </c>
      <c r="D66" s="2">
        <v>10</v>
      </c>
      <c r="E66" s="2">
        <v>40</v>
      </c>
      <c r="F66" s="2">
        <v>217.28299999999999</v>
      </c>
      <c r="G66" s="2">
        <v>218.33500000000001</v>
      </c>
      <c r="H66" s="2">
        <v>218.483</v>
      </c>
      <c r="I66" s="2">
        <v>217.73599999999999</v>
      </c>
      <c r="J66" s="2">
        <v>217.73599999999999</v>
      </c>
      <c r="K66" s="2">
        <v>218.26</v>
      </c>
      <c r="L66" s="2">
        <v>217.58600000000001</v>
      </c>
      <c r="M66" s="2">
        <v>217.434</v>
      </c>
      <c r="N66" s="2">
        <v>218.70500000000001</v>
      </c>
      <c r="O66" s="2">
        <v>2.82</v>
      </c>
      <c r="P66" s="2">
        <v>0.38600000000000001</v>
      </c>
      <c r="Q66" s="2">
        <v>0</v>
      </c>
      <c r="R66" s="2">
        <v>0.752</v>
      </c>
      <c r="S66" s="2">
        <f t="shared" si="0"/>
        <v>2.3381869000593967</v>
      </c>
      <c r="T66" s="2" t="s">
        <v>13</v>
      </c>
    </row>
    <row r="67" spans="1:20" x14ac:dyDescent="0.3">
      <c r="A67" s="2">
        <v>2021</v>
      </c>
      <c r="B67" s="2">
        <v>1</v>
      </c>
      <c r="C67" s="2">
        <v>30</v>
      </c>
      <c r="D67" s="2">
        <v>10</v>
      </c>
      <c r="E67" s="2">
        <v>50</v>
      </c>
      <c r="F67" s="2">
        <v>218.11099999999999</v>
      </c>
      <c r="G67" s="2">
        <v>219.14599999999999</v>
      </c>
      <c r="H67" s="2">
        <v>219.43799999999999</v>
      </c>
      <c r="I67" s="2">
        <v>218.036</v>
      </c>
      <c r="J67" s="2">
        <v>219.292</v>
      </c>
      <c r="K67" s="2">
        <v>219.36500000000001</v>
      </c>
      <c r="L67" s="2">
        <v>218.852</v>
      </c>
      <c r="M67" s="2">
        <v>218.70500000000001</v>
      </c>
      <c r="N67" s="2">
        <v>219.8</v>
      </c>
      <c r="O67" s="2">
        <v>2.7069999999999999</v>
      </c>
      <c r="P67" s="2">
        <v>0.37</v>
      </c>
      <c r="Q67" s="2">
        <v>0.19999999999999574</v>
      </c>
      <c r="R67" s="2">
        <v>0.96799999999999997</v>
      </c>
      <c r="S67" s="2">
        <f t="shared" ref="S67:S130" si="1">EXP(0.0826*(F67-207))</f>
        <v>2.5036974017777722</v>
      </c>
      <c r="T67" s="2" t="s">
        <v>13</v>
      </c>
    </row>
    <row r="68" spans="1:20" x14ac:dyDescent="0.3">
      <c r="A68" s="2">
        <v>2021</v>
      </c>
      <c r="B68" s="2">
        <v>1</v>
      </c>
      <c r="C68" s="2">
        <v>30</v>
      </c>
      <c r="D68" s="2">
        <v>11</v>
      </c>
      <c r="E68" s="2">
        <v>0</v>
      </c>
      <c r="F68" s="2">
        <v>219.07300000000001</v>
      </c>
      <c r="G68" s="2">
        <v>220.94300000000001</v>
      </c>
      <c r="H68" s="2">
        <v>219.87200000000001</v>
      </c>
      <c r="I68" s="2">
        <v>219.36500000000001</v>
      </c>
      <c r="J68" s="2">
        <v>220.446</v>
      </c>
      <c r="K68" s="2">
        <v>219.72800000000001</v>
      </c>
      <c r="L68" s="2">
        <v>219.65600000000001</v>
      </c>
      <c r="M68" s="2">
        <v>219.21899999999999</v>
      </c>
      <c r="N68" s="2">
        <v>220.232</v>
      </c>
      <c r="O68" s="2">
        <v>2.5819999999999999</v>
      </c>
      <c r="P68" s="2">
        <v>0.35299999999999998</v>
      </c>
      <c r="Q68" s="2">
        <v>0.20000000000000284</v>
      </c>
      <c r="R68" s="2">
        <v>0.86</v>
      </c>
      <c r="S68" s="2">
        <f t="shared" si="1"/>
        <v>2.7107620645717039</v>
      </c>
      <c r="T68" s="2" t="s">
        <v>13</v>
      </c>
    </row>
    <row r="69" spans="1:20" x14ac:dyDescent="0.3">
      <c r="A69" s="2">
        <v>2021</v>
      </c>
      <c r="B69" s="2">
        <v>1</v>
      </c>
      <c r="C69" s="2">
        <v>30</v>
      </c>
      <c r="D69" s="2">
        <v>11</v>
      </c>
      <c r="E69" s="2">
        <v>10</v>
      </c>
      <c r="F69" s="2">
        <v>220.16</v>
      </c>
      <c r="G69" s="2">
        <v>222.542</v>
      </c>
      <c r="H69" s="2">
        <v>221.084</v>
      </c>
      <c r="I69" s="2">
        <v>219.87200000000001</v>
      </c>
      <c r="J69" s="2">
        <v>221.154</v>
      </c>
      <c r="K69" s="2">
        <v>220.517</v>
      </c>
      <c r="L69" s="2">
        <v>220.73099999999999</v>
      </c>
      <c r="M69" s="2">
        <v>219.8</v>
      </c>
      <c r="N69" s="2">
        <v>220.232</v>
      </c>
      <c r="O69" s="2">
        <v>2.448</v>
      </c>
      <c r="P69" s="2">
        <v>0.33500000000000002</v>
      </c>
      <c r="Q69" s="2">
        <v>0.19999999999999574</v>
      </c>
      <c r="R69" s="2">
        <v>0.58199999999999996</v>
      </c>
      <c r="S69" s="2">
        <f t="shared" si="1"/>
        <v>2.9654120674180087</v>
      </c>
      <c r="T69" s="2" t="s">
        <v>13</v>
      </c>
    </row>
    <row r="70" spans="1:20" x14ac:dyDescent="0.3">
      <c r="A70" s="2">
        <v>2021</v>
      </c>
      <c r="B70" s="2">
        <v>1</v>
      </c>
      <c r="C70" s="2">
        <v>30</v>
      </c>
      <c r="D70" s="2">
        <v>11</v>
      </c>
      <c r="E70" s="2">
        <v>20</v>
      </c>
      <c r="F70" s="2">
        <v>222.61099999999999</v>
      </c>
      <c r="G70" s="2">
        <v>223.62700000000001</v>
      </c>
      <c r="H70" s="2">
        <v>223.69399999999999</v>
      </c>
      <c r="I70" s="2">
        <v>221.57499999999999</v>
      </c>
      <c r="J70" s="2">
        <v>222.88399999999999</v>
      </c>
      <c r="K70" s="2">
        <v>222.952</v>
      </c>
      <c r="L70" s="2">
        <v>222.61099999999999</v>
      </c>
      <c r="M70" s="2">
        <v>221.85300000000001</v>
      </c>
      <c r="N70" s="2">
        <v>221.435</v>
      </c>
      <c r="O70" s="2">
        <v>2.17</v>
      </c>
      <c r="P70" s="2">
        <v>0.29699999999999999</v>
      </c>
      <c r="Q70" s="2">
        <v>0.20000000000000284</v>
      </c>
      <c r="R70" s="2">
        <v>-3.2000000000000001E-2</v>
      </c>
      <c r="S70" s="2">
        <f t="shared" si="1"/>
        <v>3.630856605810195</v>
      </c>
      <c r="T70" s="2" t="s">
        <v>13</v>
      </c>
    </row>
    <row r="71" spans="1:20" x14ac:dyDescent="0.3">
      <c r="A71" s="2">
        <v>2021</v>
      </c>
      <c r="B71" s="2">
        <v>1</v>
      </c>
      <c r="C71" s="2">
        <v>30</v>
      </c>
      <c r="D71" s="2">
        <v>11</v>
      </c>
      <c r="E71" s="2">
        <v>30</v>
      </c>
      <c r="F71" s="2">
        <v>224.69</v>
      </c>
      <c r="G71" s="2">
        <v>224.624</v>
      </c>
      <c r="H71" s="2">
        <v>224.29400000000001</v>
      </c>
      <c r="I71" s="2">
        <v>223.761</v>
      </c>
      <c r="J71" s="2">
        <v>224.49199999999999</v>
      </c>
      <c r="K71" s="2">
        <v>225.083</v>
      </c>
      <c r="L71" s="2">
        <v>224.887</v>
      </c>
      <c r="M71" s="2">
        <v>224.887</v>
      </c>
      <c r="N71" s="2">
        <v>223.42500000000001</v>
      </c>
      <c r="O71" s="2">
        <v>1.9590000000000001</v>
      </c>
      <c r="P71" s="2">
        <v>0.26800000000000002</v>
      </c>
      <c r="Q71" s="2">
        <v>0.20000000000000284</v>
      </c>
      <c r="R71" s="2">
        <v>-0.25800000000000001</v>
      </c>
      <c r="S71" s="2">
        <f t="shared" si="1"/>
        <v>4.3111039146094807</v>
      </c>
      <c r="T71" s="2" t="s">
        <v>13</v>
      </c>
    </row>
    <row r="72" spans="1:20" x14ac:dyDescent="0.3">
      <c r="A72" s="2">
        <v>2021</v>
      </c>
      <c r="B72" s="2">
        <v>1</v>
      </c>
      <c r="C72" s="2">
        <v>30</v>
      </c>
      <c r="D72" s="2">
        <v>11</v>
      </c>
      <c r="E72" s="2">
        <v>40</v>
      </c>
      <c r="F72" s="2">
        <v>225.214</v>
      </c>
      <c r="G72" s="2">
        <v>225.214</v>
      </c>
      <c r="H72" s="2">
        <v>225.279</v>
      </c>
      <c r="I72" s="2">
        <v>226.18199999999999</v>
      </c>
      <c r="J72" s="2">
        <v>225.99</v>
      </c>
      <c r="K72" s="2">
        <v>226.18199999999999</v>
      </c>
      <c r="L72" s="2">
        <v>225.99</v>
      </c>
      <c r="M72" s="2">
        <v>225.732</v>
      </c>
      <c r="N72" s="2">
        <v>225.34399999999999</v>
      </c>
      <c r="O72" s="2">
        <v>1.909</v>
      </c>
      <c r="P72" s="2">
        <v>0.26100000000000001</v>
      </c>
      <c r="Q72" s="2">
        <v>0.39999999999999858</v>
      </c>
      <c r="R72" s="2">
        <v>0.52500000000000002</v>
      </c>
      <c r="S72" s="2">
        <f t="shared" si="1"/>
        <v>4.5017958727624512</v>
      </c>
      <c r="T72" s="2" t="s">
        <v>13</v>
      </c>
    </row>
    <row r="73" spans="1:20" x14ac:dyDescent="0.3">
      <c r="A73" s="2">
        <v>2021</v>
      </c>
      <c r="B73" s="2">
        <v>1</v>
      </c>
      <c r="C73" s="2">
        <v>30</v>
      </c>
      <c r="D73" s="2">
        <v>11</v>
      </c>
      <c r="E73" s="2">
        <v>50</v>
      </c>
      <c r="F73" s="2">
        <v>226.94499999999999</v>
      </c>
      <c r="G73" s="2">
        <v>227.38499999999999</v>
      </c>
      <c r="H73" s="2">
        <v>226.88200000000001</v>
      </c>
      <c r="I73" s="2">
        <v>227.63499999999999</v>
      </c>
      <c r="J73" s="2">
        <v>227.51</v>
      </c>
      <c r="K73" s="2">
        <v>226.69200000000001</v>
      </c>
      <c r="L73" s="2">
        <v>226.374</v>
      </c>
      <c r="M73" s="2">
        <v>227.13399999999999</v>
      </c>
      <c r="N73" s="2">
        <v>226.565</v>
      </c>
      <c r="O73" s="2">
        <v>1.7529999999999999</v>
      </c>
      <c r="P73" s="2">
        <v>0.24</v>
      </c>
      <c r="Q73" s="2">
        <v>0.60000000000000142</v>
      </c>
      <c r="R73" s="2">
        <v>7.6999999999999999E-2</v>
      </c>
      <c r="S73" s="2">
        <f t="shared" si="1"/>
        <v>5.1937552995929055</v>
      </c>
      <c r="T73" s="2" t="s">
        <v>13</v>
      </c>
    </row>
    <row r="74" spans="1:20" x14ac:dyDescent="0.3">
      <c r="A74" s="2">
        <v>2021</v>
      </c>
      <c r="B74" s="2">
        <v>1</v>
      </c>
      <c r="C74" s="2">
        <v>30</v>
      </c>
      <c r="D74" s="2">
        <v>12</v>
      </c>
      <c r="E74" s="2">
        <v>0</v>
      </c>
      <c r="F74" s="2">
        <v>226.43799999999999</v>
      </c>
      <c r="G74" s="2">
        <v>227.071</v>
      </c>
      <c r="H74" s="2">
        <v>226.88200000000001</v>
      </c>
      <c r="I74" s="2">
        <v>227.697</v>
      </c>
      <c r="J74" s="2">
        <v>228.80699999999999</v>
      </c>
      <c r="K74" s="2">
        <v>227.447</v>
      </c>
      <c r="L74" s="2">
        <v>227.197</v>
      </c>
      <c r="M74" s="2">
        <v>227.821</v>
      </c>
      <c r="N74" s="2">
        <v>229.11099999999999</v>
      </c>
      <c r="O74" s="2">
        <v>1.7969999999999999</v>
      </c>
      <c r="P74" s="2">
        <v>0.246</v>
      </c>
      <c r="Q74" s="2">
        <v>1</v>
      </c>
      <c r="R74" s="2">
        <v>1.3160000000000001</v>
      </c>
      <c r="S74" s="2">
        <f t="shared" si="1"/>
        <v>4.9807416218536193</v>
      </c>
      <c r="T74" s="2" t="s">
        <v>13</v>
      </c>
    </row>
    <row r="75" spans="1:20" x14ac:dyDescent="0.3">
      <c r="A75" s="2">
        <v>2021</v>
      </c>
      <c r="B75" s="2">
        <v>1</v>
      </c>
      <c r="C75" s="2">
        <v>30</v>
      </c>
      <c r="D75" s="2">
        <v>12</v>
      </c>
      <c r="E75" s="2">
        <v>10</v>
      </c>
      <c r="F75" s="2">
        <v>227.697</v>
      </c>
      <c r="G75" s="2">
        <v>227.75899999999999</v>
      </c>
      <c r="H75" s="2">
        <v>228.00700000000001</v>
      </c>
      <c r="I75" s="2">
        <v>228.316</v>
      </c>
      <c r="J75" s="2">
        <v>228.06899999999999</v>
      </c>
      <c r="K75" s="2">
        <v>228.255</v>
      </c>
      <c r="L75" s="2">
        <v>228.37799999999999</v>
      </c>
      <c r="M75" s="2">
        <v>227.00800000000001</v>
      </c>
      <c r="N75" s="2">
        <v>227.75899999999999</v>
      </c>
      <c r="O75" s="2">
        <v>1.6890000000000001</v>
      </c>
      <c r="P75" s="2">
        <v>0.23100000000000001</v>
      </c>
      <c r="Q75" s="2">
        <v>1.3999999999999986</v>
      </c>
      <c r="R75" s="2">
        <v>0.247</v>
      </c>
      <c r="S75" s="2">
        <f t="shared" si="1"/>
        <v>5.5265966937672113</v>
      </c>
      <c r="T75" s="2" t="s">
        <v>13</v>
      </c>
    </row>
    <row r="76" spans="1:20" x14ac:dyDescent="0.3">
      <c r="A76" s="2">
        <v>2021</v>
      </c>
      <c r="B76" s="2">
        <v>1</v>
      </c>
      <c r="C76" s="2">
        <v>30</v>
      </c>
      <c r="D76" s="2">
        <v>12</v>
      </c>
      <c r="E76" s="2">
        <v>20</v>
      </c>
      <c r="F76" s="2">
        <v>227.821</v>
      </c>
      <c r="G76" s="2">
        <v>225.99</v>
      </c>
      <c r="H76" s="2">
        <v>226.88200000000001</v>
      </c>
      <c r="I76" s="2">
        <v>229.11099999999999</v>
      </c>
      <c r="J76" s="2">
        <v>229.47399999999999</v>
      </c>
      <c r="K76" s="2">
        <v>228.00700000000001</v>
      </c>
      <c r="L76" s="2">
        <v>228.62299999999999</v>
      </c>
      <c r="M76" s="2">
        <v>226.94499999999999</v>
      </c>
      <c r="N76" s="2">
        <v>226.62799999999999</v>
      </c>
      <c r="O76" s="2">
        <v>1.679</v>
      </c>
      <c r="P76" s="2">
        <v>0.23</v>
      </c>
      <c r="Q76" s="2">
        <v>0.79999999999999716</v>
      </c>
      <c r="R76" s="2">
        <v>-0.114</v>
      </c>
      <c r="S76" s="2">
        <f t="shared" si="1"/>
        <v>5.5834931886717918</v>
      </c>
      <c r="T76" s="2" t="s">
        <v>13</v>
      </c>
    </row>
    <row r="77" spans="1:20" x14ac:dyDescent="0.3">
      <c r="A77" s="2">
        <v>2021</v>
      </c>
      <c r="B77" s="2">
        <v>1</v>
      </c>
      <c r="C77" s="2">
        <v>30</v>
      </c>
      <c r="D77" s="2">
        <v>12</v>
      </c>
      <c r="E77" s="2">
        <v>30</v>
      </c>
      <c r="F77" s="2">
        <v>229.41399999999999</v>
      </c>
      <c r="G77" s="2">
        <v>225.34399999999999</v>
      </c>
      <c r="H77" s="2">
        <v>226.755</v>
      </c>
      <c r="I77" s="2">
        <v>225.53899999999999</v>
      </c>
      <c r="J77" s="2">
        <v>228.86799999999999</v>
      </c>
      <c r="K77" s="2">
        <v>230.49</v>
      </c>
      <c r="L77" s="2">
        <v>227.94499999999999</v>
      </c>
      <c r="M77" s="2">
        <v>229.172</v>
      </c>
      <c r="N77" s="2">
        <v>227.51</v>
      </c>
      <c r="O77" s="2">
        <v>1.552</v>
      </c>
      <c r="P77" s="2">
        <v>0.21199999999999999</v>
      </c>
      <c r="Q77" s="2">
        <v>0.39999999999999858</v>
      </c>
      <c r="R77" s="2">
        <v>-1.7110000000000001</v>
      </c>
      <c r="S77" s="2">
        <f t="shared" si="1"/>
        <v>6.3687065780812269</v>
      </c>
      <c r="T77" s="2" t="s">
        <v>13</v>
      </c>
    </row>
    <row r="78" spans="1:20" x14ac:dyDescent="0.3">
      <c r="A78" s="2">
        <v>2021</v>
      </c>
      <c r="B78" s="2">
        <v>1</v>
      </c>
      <c r="C78" s="2">
        <v>30</v>
      </c>
      <c r="D78" s="2">
        <v>12</v>
      </c>
      <c r="E78" s="2">
        <v>40</v>
      </c>
      <c r="F78" s="2">
        <v>225.53899999999999</v>
      </c>
      <c r="G78" s="2">
        <v>229.35300000000001</v>
      </c>
      <c r="H78" s="2">
        <v>227.94499999999999</v>
      </c>
      <c r="I78" s="2">
        <v>223.22300000000001</v>
      </c>
      <c r="J78" s="2">
        <v>224.55799999999999</v>
      </c>
      <c r="K78" s="2">
        <v>227.38499999999999</v>
      </c>
      <c r="L78" s="2">
        <v>228.86799999999999</v>
      </c>
      <c r="M78" s="2">
        <v>232.01</v>
      </c>
      <c r="N78" s="2">
        <v>232.126</v>
      </c>
      <c r="O78" s="2">
        <v>1.879</v>
      </c>
      <c r="P78" s="2">
        <v>0.25700000000000001</v>
      </c>
      <c r="Q78" s="2">
        <v>1</v>
      </c>
      <c r="R78" s="2">
        <v>2.645</v>
      </c>
      <c r="S78" s="2">
        <f t="shared" si="1"/>
        <v>4.6242833148238294</v>
      </c>
      <c r="T78" s="2" t="s">
        <v>13</v>
      </c>
    </row>
    <row r="79" spans="1:20" x14ac:dyDescent="0.3">
      <c r="A79" s="2">
        <v>2021</v>
      </c>
      <c r="B79" s="2">
        <v>1</v>
      </c>
      <c r="C79" s="2">
        <v>30</v>
      </c>
      <c r="D79" s="2">
        <v>12</v>
      </c>
      <c r="E79" s="2">
        <v>50</v>
      </c>
      <c r="F79" s="2">
        <v>224.02799999999999</v>
      </c>
      <c r="G79" s="2">
        <v>226.69200000000001</v>
      </c>
      <c r="H79" s="2">
        <v>231.60499999999999</v>
      </c>
      <c r="I79" s="2">
        <v>225.47399999999999</v>
      </c>
      <c r="J79" s="2">
        <v>224.02799999999999</v>
      </c>
      <c r="K79" s="2">
        <v>222.19900000000001</v>
      </c>
      <c r="L79" s="2">
        <v>225.92599999999999</v>
      </c>
      <c r="M79" s="2">
        <v>224.49199999999999</v>
      </c>
      <c r="N79" s="2">
        <v>234.88200000000001</v>
      </c>
      <c r="O79" s="2">
        <v>2.0230000000000001</v>
      </c>
      <c r="P79" s="2">
        <v>0.27700000000000002</v>
      </c>
      <c r="Q79" s="2">
        <v>0.80000000000000426</v>
      </c>
      <c r="R79" s="2">
        <v>2.8839999999999999</v>
      </c>
      <c r="S79" s="2">
        <f t="shared" si="1"/>
        <v>4.0816968640258402</v>
      </c>
      <c r="T79" s="2" t="s">
        <v>13</v>
      </c>
    </row>
    <row r="80" spans="1:20" x14ac:dyDescent="0.3">
      <c r="A80" s="2">
        <v>2021</v>
      </c>
      <c r="B80" s="2">
        <v>1</v>
      </c>
      <c r="C80" s="2">
        <v>30</v>
      </c>
      <c r="D80" s="2">
        <v>13</v>
      </c>
      <c r="E80" s="2">
        <v>0</v>
      </c>
      <c r="F80" s="2">
        <v>225.53899999999999</v>
      </c>
      <c r="G80" s="2">
        <v>227.697</v>
      </c>
      <c r="H80" s="2">
        <v>225.53899999999999</v>
      </c>
      <c r="I80" s="2">
        <v>221.154</v>
      </c>
      <c r="J80" s="2">
        <v>223.358</v>
      </c>
      <c r="K80" s="2">
        <v>219.583</v>
      </c>
      <c r="L80" s="2">
        <v>220.80099999999999</v>
      </c>
      <c r="M80" s="2">
        <v>222.33699999999999</v>
      </c>
      <c r="N80" s="2">
        <v>223.42500000000001</v>
      </c>
      <c r="O80" s="2">
        <v>1.879</v>
      </c>
      <c r="P80" s="2">
        <v>0.25700000000000001</v>
      </c>
      <c r="Q80" s="2">
        <v>0.60000000000000142</v>
      </c>
      <c r="R80" s="2">
        <v>-2.552</v>
      </c>
      <c r="S80" s="2">
        <f t="shared" si="1"/>
        <v>4.6242833148238294</v>
      </c>
      <c r="T80" s="2" t="s">
        <v>13</v>
      </c>
    </row>
    <row r="81" spans="1:20" x14ac:dyDescent="0.3">
      <c r="A81" s="2">
        <v>2021</v>
      </c>
      <c r="B81" s="2">
        <v>1</v>
      </c>
      <c r="C81" s="2">
        <v>30</v>
      </c>
      <c r="D81" s="2">
        <v>13</v>
      </c>
      <c r="E81" s="2">
        <v>10</v>
      </c>
      <c r="F81" s="2">
        <v>219.14599999999999</v>
      </c>
      <c r="G81" s="2">
        <v>222.61099999999999</v>
      </c>
      <c r="H81" s="2">
        <v>222.06100000000001</v>
      </c>
      <c r="I81" s="2">
        <v>218.40899999999999</v>
      </c>
      <c r="J81" s="2">
        <v>221.435</v>
      </c>
      <c r="K81" s="2">
        <v>217.35900000000001</v>
      </c>
      <c r="L81" s="2">
        <v>217.81200000000001</v>
      </c>
      <c r="M81" s="2">
        <v>222.88399999999999</v>
      </c>
      <c r="N81" s="2">
        <v>221.084</v>
      </c>
      <c r="O81" s="2">
        <v>2.573</v>
      </c>
      <c r="P81" s="2">
        <v>0.35199999999999998</v>
      </c>
      <c r="Q81" s="2">
        <v>0</v>
      </c>
      <c r="R81" s="2">
        <v>1.3109999999999999</v>
      </c>
      <c r="S81" s="2">
        <f t="shared" si="1"/>
        <v>2.7271567964719172</v>
      </c>
      <c r="T81" s="2" t="s">
        <v>13</v>
      </c>
    </row>
    <row r="82" spans="1:20" x14ac:dyDescent="0.3">
      <c r="A82" s="2">
        <v>2021</v>
      </c>
      <c r="B82" s="2">
        <v>1</v>
      </c>
      <c r="C82" s="2">
        <v>30</v>
      </c>
      <c r="D82" s="2">
        <v>13</v>
      </c>
      <c r="E82" s="2">
        <v>20</v>
      </c>
      <c r="F82" s="2">
        <v>218.483</v>
      </c>
      <c r="G82" s="2">
        <v>222.542</v>
      </c>
      <c r="H82" s="2">
        <v>221.01300000000001</v>
      </c>
      <c r="I82" s="2">
        <v>217.434</v>
      </c>
      <c r="J82" s="2">
        <v>221.85300000000001</v>
      </c>
      <c r="K82" s="2">
        <v>217.20699999999999</v>
      </c>
      <c r="L82" s="2">
        <v>217.131</v>
      </c>
      <c r="M82" s="2">
        <v>219.583</v>
      </c>
      <c r="N82" s="2">
        <v>222.06100000000001</v>
      </c>
      <c r="O82" s="2">
        <v>2.6579999999999999</v>
      </c>
      <c r="P82" s="2">
        <v>0.36399999999999999</v>
      </c>
      <c r="Q82" s="2">
        <v>0.19999999999999574</v>
      </c>
      <c r="R82" s="2">
        <v>1.37</v>
      </c>
      <c r="S82" s="2">
        <f t="shared" si="1"/>
        <v>2.5818231586162859</v>
      </c>
      <c r="T82" s="2" t="s">
        <v>13</v>
      </c>
    </row>
    <row r="83" spans="1:20" x14ac:dyDescent="0.3">
      <c r="A83" s="2">
        <v>2021</v>
      </c>
      <c r="B83" s="2">
        <v>1</v>
      </c>
      <c r="C83" s="2">
        <v>30</v>
      </c>
      <c r="D83" s="2">
        <v>13</v>
      </c>
      <c r="E83" s="2">
        <v>30</v>
      </c>
      <c r="F83" s="2">
        <v>216.82499999999999</v>
      </c>
      <c r="G83" s="2">
        <v>220.446</v>
      </c>
      <c r="H83" s="2">
        <v>218.036</v>
      </c>
      <c r="I83" s="2">
        <v>216.82499999999999</v>
      </c>
      <c r="J83" s="2">
        <v>222.679</v>
      </c>
      <c r="K83" s="2">
        <v>214.309</v>
      </c>
      <c r="L83" s="2">
        <v>214.95</v>
      </c>
      <c r="M83" s="2">
        <v>218.631</v>
      </c>
      <c r="N83" s="2">
        <v>220.589</v>
      </c>
      <c r="O83" s="2">
        <v>2.8839999999999999</v>
      </c>
      <c r="P83" s="2">
        <v>0.39500000000000002</v>
      </c>
      <c r="Q83" s="2">
        <v>0</v>
      </c>
      <c r="R83" s="2">
        <v>1.4830000000000001</v>
      </c>
      <c r="S83" s="2">
        <f t="shared" si="1"/>
        <v>2.2513836888043959</v>
      </c>
      <c r="T83" s="2" t="s">
        <v>13</v>
      </c>
    </row>
    <row r="84" spans="1:20" x14ac:dyDescent="0.3">
      <c r="A84" s="2">
        <v>2021</v>
      </c>
      <c r="B84" s="2">
        <v>1</v>
      </c>
      <c r="C84" s="2">
        <v>30</v>
      </c>
      <c r="D84" s="2">
        <v>13</v>
      </c>
      <c r="E84" s="2">
        <v>40</v>
      </c>
      <c r="F84" s="2">
        <v>215.34700000000001</v>
      </c>
      <c r="G84" s="2">
        <v>219.65600000000001</v>
      </c>
      <c r="H84" s="2">
        <v>216.82499999999999</v>
      </c>
      <c r="I84" s="2">
        <v>215.89699999999999</v>
      </c>
      <c r="J84" s="2">
        <v>220.01599999999999</v>
      </c>
      <c r="K84" s="2">
        <v>214.14699999999999</v>
      </c>
      <c r="L84" s="2">
        <v>214.14699999999999</v>
      </c>
      <c r="M84" s="2">
        <v>217.35900000000001</v>
      </c>
      <c r="N84" s="2">
        <v>219.8</v>
      </c>
      <c r="O84" s="2">
        <v>3.1019999999999999</v>
      </c>
      <c r="P84" s="2">
        <v>0.42399999999999999</v>
      </c>
      <c r="Q84" s="2">
        <v>0</v>
      </c>
      <c r="R84" s="2">
        <v>1.8839999999999999</v>
      </c>
      <c r="S84" s="2">
        <f t="shared" si="1"/>
        <v>1.9926436012976421</v>
      </c>
      <c r="T84" s="2" t="s">
        <v>13</v>
      </c>
    </row>
    <row r="85" spans="1:20" x14ac:dyDescent="0.3">
      <c r="A85" s="2">
        <v>2021</v>
      </c>
      <c r="B85" s="2">
        <v>1</v>
      </c>
      <c r="C85" s="2">
        <v>30</v>
      </c>
      <c r="D85" s="2">
        <v>13</v>
      </c>
      <c r="E85" s="2">
        <v>50</v>
      </c>
      <c r="F85" s="2">
        <v>216.053</v>
      </c>
      <c r="G85" s="2">
        <v>219.94399999999999</v>
      </c>
      <c r="H85" s="2">
        <v>217.73599999999999</v>
      </c>
      <c r="I85" s="2">
        <v>218.036</v>
      </c>
      <c r="J85" s="2">
        <v>219.94399999999999</v>
      </c>
      <c r="K85" s="2">
        <v>215.268</v>
      </c>
      <c r="L85" s="2">
        <v>215.34700000000001</v>
      </c>
      <c r="M85" s="2">
        <v>217.58600000000001</v>
      </c>
      <c r="N85" s="2">
        <v>217.887</v>
      </c>
      <c r="O85" s="2">
        <v>2.996</v>
      </c>
      <c r="P85" s="2">
        <v>0.41</v>
      </c>
      <c r="Q85" s="2">
        <v>0</v>
      </c>
      <c r="R85" s="2">
        <v>1.6659999999999999</v>
      </c>
      <c r="S85" s="2">
        <f t="shared" si="1"/>
        <v>2.1123008423620453</v>
      </c>
      <c r="T85" s="2" t="s">
        <v>13</v>
      </c>
    </row>
    <row r="86" spans="1:20" x14ac:dyDescent="0.3">
      <c r="A86" s="2">
        <v>2021</v>
      </c>
      <c r="B86" s="2">
        <v>1</v>
      </c>
      <c r="C86" s="2">
        <v>30</v>
      </c>
      <c r="D86" s="2">
        <v>14</v>
      </c>
      <c r="E86" s="2">
        <v>0</v>
      </c>
      <c r="F86" s="2">
        <v>216.595</v>
      </c>
      <c r="G86" s="2">
        <v>220.375</v>
      </c>
      <c r="H86" s="2">
        <v>216.82499999999999</v>
      </c>
      <c r="I86" s="2">
        <v>217.05500000000001</v>
      </c>
      <c r="J86" s="2">
        <v>222.405</v>
      </c>
      <c r="K86" s="2">
        <v>215.42599999999999</v>
      </c>
      <c r="L86" s="2">
        <v>215.268</v>
      </c>
      <c r="M86" s="2">
        <v>218.26</v>
      </c>
      <c r="N86" s="2">
        <v>217.81200000000001</v>
      </c>
      <c r="O86" s="2">
        <v>2.9169999999999998</v>
      </c>
      <c r="P86" s="2">
        <v>0.39900000000000002</v>
      </c>
      <c r="Q86" s="2">
        <v>0</v>
      </c>
      <c r="R86" s="2">
        <v>1.333</v>
      </c>
      <c r="S86" s="2">
        <f t="shared" si="1"/>
        <v>2.2090156299717973</v>
      </c>
      <c r="T86" s="2" t="s">
        <v>13</v>
      </c>
    </row>
    <row r="87" spans="1:20" x14ac:dyDescent="0.3">
      <c r="A87" s="2">
        <v>2021</v>
      </c>
      <c r="B87" s="2">
        <v>1</v>
      </c>
      <c r="C87" s="2">
        <v>30</v>
      </c>
      <c r="D87" s="2">
        <v>14</v>
      </c>
      <c r="E87" s="2">
        <v>10</v>
      </c>
      <c r="F87" s="2">
        <v>218.92599999999999</v>
      </c>
      <c r="G87" s="2">
        <v>220.303</v>
      </c>
      <c r="H87" s="2">
        <v>219.87200000000001</v>
      </c>
      <c r="I87" s="2">
        <v>218.11099999999999</v>
      </c>
      <c r="J87" s="2">
        <v>221.154</v>
      </c>
      <c r="K87" s="2">
        <v>216.13</v>
      </c>
      <c r="L87" s="2">
        <v>216.286</v>
      </c>
      <c r="M87" s="2">
        <v>218.999</v>
      </c>
      <c r="N87" s="2">
        <v>218.92599999999999</v>
      </c>
      <c r="O87" s="2">
        <v>2.601</v>
      </c>
      <c r="P87" s="2">
        <v>0.35599999999999998</v>
      </c>
      <c r="Q87" s="2">
        <v>0</v>
      </c>
      <c r="R87" s="2">
        <v>-0.20300000000000001</v>
      </c>
      <c r="S87" s="2">
        <f t="shared" si="1"/>
        <v>2.6780464710168652</v>
      </c>
      <c r="T87" s="2" t="s">
        <v>13</v>
      </c>
    </row>
    <row r="88" spans="1:20" x14ac:dyDescent="0.3">
      <c r="A88" s="2">
        <v>2021</v>
      </c>
      <c r="B88" s="2">
        <v>1</v>
      </c>
      <c r="C88" s="2">
        <v>30</v>
      </c>
      <c r="D88" s="2">
        <v>14</v>
      </c>
      <c r="E88" s="2">
        <v>20</v>
      </c>
      <c r="F88" s="2">
        <v>219.292</v>
      </c>
      <c r="G88" s="2">
        <v>219.8</v>
      </c>
      <c r="H88" s="2">
        <v>219.292</v>
      </c>
      <c r="I88" s="2">
        <v>220.375</v>
      </c>
      <c r="J88" s="2">
        <v>223.49299999999999</v>
      </c>
      <c r="K88" s="2">
        <v>218.33500000000001</v>
      </c>
      <c r="L88" s="2">
        <v>218.70500000000001</v>
      </c>
      <c r="M88" s="2">
        <v>219.14599999999999</v>
      </c>
      <c r="N88" s="2">
        <v>220.16</v>
      </c>
      <c r="O88" s="2">
        <v>2.5539999999999998</v>
      </c>
      <c r="P88" s="2">
        <v>0.35</v>
      </c>
      <c r="Q88" s="2">
        <v>0</v>
      </c>
      <c r="R88" s="2">
        <v>0.621</v>
      </c>
      <c r="S88" s="2">
        <f t="shared" si="1"/>
        <v>2.7602443267615748</v>
      </c>
      <c r="T88" s="2" t="s">
        <v>13</v>
      </c>
    </row>
    <row r="89" spans="1:20" x14ac:dyDescent="0.3">
      <c r="A89" s="2">
        <v>2021</v>
      </c>
      <c r="B89" s="2">
        <v>1</v>
      </c>
      <c r="C89" s="2">
        <v>30</v>
      </c>
      <c r="D89" s="2">
        <v>14</v>
      </c>
      <c r="E89" s="2">
        <v>30</v>
      </c>
      <c r="F89" s="2">
        <v>219.14599999999999</v>
      </c>
      <c r="G89" s="2">
        <v>219.8</v>
      </c>
      <c r="H89" s="2">
        <v>218.852</v>
      </c>
      <c r="I89" s="2">
        <v>220.01599999999999</v>
      </c>
      <c r="J89" s="2">
        <v>221.78399999999999</v>
      </c>
      <c r="K89" s="2">
        <v>220.94300000000001</v>
      </c>
      <c r="L89" s="2">
        <v>219.14599999999999</v>
      </c>
      <c r="M89" s="2">
        <v>218.11099999999999</v>
      </c>
      <c r="N89" s="2">
        <v>221.99199999999999</v>
      </c>
      <c r="O89" s="2">
        <v>2.573</v>
      </c>
      <c r="P89" s="2">
        <v>0.35199999999999998</v>
      </c>
      <c r="Q89" s="2">
        <v>0</v>
      </c>
      <c r="R89" s="2">
        <v>0.93500000000000005</v>
      </c>
      <c r="S89" s="2">
        <f t="shared" si="1"/>
        <v>2.7271567964719172</v>
      </c>
      <c r="T89" s="2" t="s">
        <v>13</v>
      </c>
    </row>
    <row r="90" spans="1:20" x14ac:dyDescent="0.3">
      <c r="A90" s="2">
        <v>2021</v>
      </c>
      <c r="B90" s="2">
        <v>1</v>
      </c>
      <c r="C90" s="2">
        <v>30</v>
      </c>
      <c r="D90" s="2">
        <v>14</v>
      </c>
      <c r="E90" s="2">
        <v>40</v>
      </c>
      <c r="F90" s="2">
        <v>219.21899999999999</v>
      </c>
      <c r="G90" s="2">
        <v>221.85300000000001</v>
      </c>
      <c r="H90" s="2">
        <v>219.65600000000001</v>
      </c>
      <c r="I90" s="2">
        <v>221.99199999999999</v>
      </c>
      <c r="J90" s="2">
        <v>222.88399999999999</v>
      </c>
      <c r="K90" s="2">
        <v>218.779</v>
      </c>
      <c r="L90" s="2">
        <v>220.589</v>
      </c>
      <c r="M90" s="2">
        <v>218.18600000000001</v>
      </c>
      <c r="N90" s="2">
        <v>219.87200000000001</v>
      </c>
      <c r="O90" s="2">
        <v>2.5640000000000001</v>
      </c>
      <c r="P90" s="2">
        <v>0.35099999999999998</v>
      </c>
      <c r="Q90" s="2">
        <v>0</v>
      </c>
      <c r="R90" s="2">
        <v>1.2569999999999999</v>
      </c>
      <c r="S90" s="2">
        <f t="shared" si="1"/>
        <v>2.7436506839703343</v>
      </c>
      <c r="T90" s="2" t="s">
        <v>13</v>
      </c>
    </row>
    <row r="91" spans="1:20" x14ac:dyDescent="0.3">
      <c r="A91" s="2">
        <v>2021</v>
      </c>
      <c r="B91" s="2">
        <v>1</v>
      </c>
      <c r="C91" s="2">
        <v>30</v>
      </c>
      <c r="D91" s="2">
        <v>14</v>
      </c>
      <c r="E91" s="2">
        <v>50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f t="shared" si="1"/>
        <v>3.7527193754115982E-8</v>
      </c>
      <c r="T91" s="2" t="s">
        <v>13</v>
      </c>
    </row>
    <row r="92" spans="1:20" x14ac:dyDescent="0.3">
      <c r="A92" s="2">
        <v>2021</v>
      </c>
      <c r="B92" s="2">
        <v>1</v>
      </c>
      <c r="C92" s="2">
        <v>30</v>
      </c>
      <c r="D92" s="2">
        <v>15</v>
      </c>
      <c r="E92" s="2">
        <v>0</v>
      </c>
      <c r="F92" s="2">
        <v>223.22300000000001</v>
      </c>
      <c r="G92" s="2">
        <v>224.161</v>
      </c>
      <c r="H92" s="2">
        <v>221.714</v>
      </c>
      <c r="I92" s="2">
        <v>223.56</v>
      </c>
      <c r="J92" s="2">
        <v>224.29400000000001</v>
      </c>
      <c r="K92" s="2">
        <v>221.714</v>
      </c>
      <c r="L92" s="2">
        <v>223.69399999999999</v>
      </c>
      <c r="M92" s="2">
        <v>223.291</v>
      </c>
      <c r="N92" s="2">
        <v>218.036</v>
      </c>
      <c r="O92" s="2">
        <v>2.105</v>
      </c>
      <c r="P92" s="2">
        <v>0.28799999999999998</v>
      </c>
      <c r="Q92" s="2">
        <v>0</v>
      </c>
      <c r="R92" s="2">
        <v>-0.66500000000000004</v>
      </c>
      <c r="S92" s="2">
        <f t="shared" si="1"/>
        <v>3.8191191231763604</v>
      </c>
      <c r="T92" s="2" t="s">
        <v>13</v>
      </c>
    </row>
    <row r="93" spans="1:20" x14ac:dyDescent="0.3">
      <c r="A93" s="2">
        <v>2021</v>
      </c>
      <c r="B93" s="2">
        <v>1</v>
      </c>
      <c r="C93" s="2">
        <v>30</v>
      </c>
      <c r="D93" s="2">
        <v>15</v>
      </c>
      <c r="E93" s="2">
        <v>10</v>
      </c>
      <c r="F93" s="2">
        <v>227.13399999999999</v>
      </c>
      <c r="G93" s="2">
        <v>223.358</v>
      </c>
      <c r="H93" s="2">
        <v>223.49299999999999</v>
      </c>
      <c r="I93" s="2">
        <v>225.86099999999999</v>
      </c>
      <c r="J93" s="2">
        <v>224.49199999999999</v>
      </c>
      <c r="K93" s="2">
        <v>224.55799999999999</v>
      </c>
      <c r="L93" s="2">
        <v>225.34399999999999</v>
      </c>
      <c r="M93" s="2">
        <v>225.149</v>
      </c>
      <c r="N93" s="2">
        <v>222.74799999999999</v>
      </c>
      <c r="O93" s="2">
        <v>1.7370000000000001</v>
      </c>
      <c r="P93" s="2">
        <v>0.23799999999999999</v>
      </c>
      <c r="Q93" s="2">
        <v>0</v>
      </c>
      <c r="R93" s="2">
        <v>-2.758</v>
      </c>
      <c r="S93" s="2">
        <f t="shared" si="1"/>
        <v>5.2754732975967213</v>
      </c>
      <c r="T93" s="2" t="s">
        <v>13</v>
      </c>
    </row>
    <row r="94" spans="1:20" x14ac:dyDescent="0.3">
      <c r="A94" s="2">
        <v>2021</v>
      </c>
      <c r="B94" s="2">
        <v>1</v>
      </c>
      <c r="C94" s="2">
        <v>30</v>
      </c>
      <c r="D94" s="2">
        <v>15</v>
      </c>
      <c r="E94" s="2">
        <v>20</v>
      </c>
      <c r="F94" s="2">
        <v>228.131</v>
      </c>
      <c r="G94" s="2">
        <v>225.732</v>
      </c>
      <c r="H94" s="2">
        <v>228.928</v>
      </c>
      <c r="I94" s="2">
        <v>226.31</v>
      </c>
      <c r="J94" s="2">
        <v>223.358</v>
      </c>
      <c r="K94" s="2">
        <v>226.31</v>
      </c>
      <c r="L94" s="2">
        <v>226.62799999999999</v>
      </c>
      <c r="M94" s="2">
        <v>227.88300000000001</v>
      </c>
      <c r="N94" s="2">
        <v>225.40899999999999</v>
      </c>
      <c r="O94" s="2">
        <v>1.6539999999999999</v>
      </c>
      <c r="P94" s="2">
        <v>0.22600000000000001</v>
      </c>
      <c r="Q94" s="2">
        <v>0</v>
      </c>
      <c r="R94" s="2">
        <v>-1.8109999999999999</v>
      </c>
      <c r="S94" s="2">
        <f t="shared" si="1"/>
        <v>5.728310296121351</v>
      </c>
      <c r="T94" s="2" t="s">
        <v>13</v>
      </c>
    </row>
    <row r="95" spans="1:20" x14ac:dyDescent="0.3">
      <c r="A95" s="2">
        <v>2021</v>
      </c>
      <c r="B95" s="2">
        <v>1</v>
      </c>
      <c r="C95" s="2">
        <v>30</v>
      </c>
      <c r="D95" s="2">
        <v>15</v>
      </c>
      <c r="E95" s="2">
        <v>30</v>
      </c>
      <c r="F95" s="2">
        <v>227.88300000000001</v>
      </c>
      <c r="G95" s="2">
        <v>230.37200000000001</v>
      </c>
      <c r="H95" s="2">
        <v>230.25299999999999</v>
      </c>
      <c r="I95" s="2">
        <v>221.084</v>
      </c>
      <c r="J95" s="2">
        <v>216.82499999999999</v>
      </c>
      <c r="K95" s="2">
        <v>226.374</v>
      </c>
      <c r="L95" s="2">
        <v>226.11799999999999</v>
      </c>
      <c r="M95" s="2">
        <v>229.77500000000001</v>
      </c>
      <c r="N95" s="2">
        <v>228.43899999999999</v>
      </c>
      <c r="O95" s="2">
        <v>1.6739999999999999</v>
      </c>
      <c r="P95" s="2">
        <v>0.22900000000000001</v>
      </c>
      <c r="Q95" s="2">
        <v>0</v>
      </c>
      <c r="R95" s="2">
        <v>-1.7290000000000001</v>
      </c>
      <c r="S95" s="2">
        <f t="shared" si="1"/>
        <v>5.6121607174092043</v>
      </c>
      <c r="T95" s="2" t="s">
        <v>13</v>
      </c>
    </row>
    <row r="96" spans="1:20" x14ac:dyDescent="0.3">
      <c r="A96" s="2">
        <v>2021</v>
      </c>
      <c r="B96" s="2">
        <v>1</v>
      </c>
      <c r="C96" s="2">
        <v>30</v>
      </c>
      <c r="D96" s="2">
        <v>15</v>
      </c>
      <c r="E96" s="2">
        <v>40</v>
      </c>
      <c r="F96" s="2">
        <v>223.02</v>
      </c>
      <c r="G96" s="2">
        <v>237.517</v>
      </c>
      <c r="H96" s="2">
        <v>232.47</v>
      </c>
      <c r="I96" s="2">
        <v>219.21899999999999</v>
      </c>
      <c r="J96" s="2">
        <v>216.97800000000001</v>
      </c>
      <c r="K96" s="2">
        <v>223.02</v>
      </c>
      <c r="L96" s="2">
        <v>222.33699999999999</v>
      </c>
      <c r="M96" s="2">
        <v>228.131</v>
      </c>
      <c r="N96" s="2">
        <v>228.56200000000001</v>
      </c>
      <c r="O96" s="2">
        <v>2.1259999999999999</v>
      </c>
      <c r="P96" s="2">
        <v>0.29099999999999998</v>
      </c>
      <c r="Q96" s="2">
        <v>0</v>
      </c>
      <c r="R96" s="2">
        <v>3.0089999999999999</v>
      </c>
      <c r="S96" s="2">
        <f t="shared" si="1"/>
        <v>3.7556147993380526</v>
      </c>
      <c r="T96" s="2" t="s">
        <v>13</v>
      </c>
    </row>
    <row r="97" spans="1:20" x14ac:dyDescent="0.3">
      <c r="A97" s="2">
        <v>2021</v>
      </c>
      <c r="B97" s="2">
        <v>1</v>
      </c>
      <c r="C97" s="2">
        <v>30</v>
      </c>
      <c r="D97" s="2">
        <v>15</v>
      </c>
      <c r="E97" s="2">
        <v>50</v>
      </c>
      <c r="F97" s="2">
        <v>221.505</v>
      </c>
      <c r="G97" s="2">
        <v>242.376</v>
      </c>
      <c r="H97" s="2">
        <v>228.745</v>
      </c>
      <c r="I97" s="2">
        <v>218.92599999999999</v>
      </c>
      <c r="J97" s="2">
        <v>218.70500000000001</v>
      </c>
      <c r="K97" s="2">
        <v>224.29400000000001</v>
      </c>
      <c r="L97" s="2">
        <v>222.61099999999999</v>
      </c>
      <c r="M97" s="2">
        <v>221.01300000000001</v>
      </c>
      <c r="N97" s="2">
        <v>223.08799999999999</v>
      </c>
      <c r="O97" s="2">
        <v>13.090999999999999</v>
      </c>
      <c r="P97" s="2">
        <v>10.188000000000001</v>
      </c>
      <c r="Q97" s="2">
        <v>0</v>
      </c>
      <c r="R97" s="2">
        <v>3.4649999999999999</v>
      </c>
      <c r="S97" s="2">
        <f t="shared" si="1"/>
        <v>3.3138577694717313</v>
      </c>
      <c r="T97" s="2" t="s">
        <v>14</v>
      </c>
    </row>
    <row r="98" spans="1:20" x14ac:dyDescent="0.3">
      <c r="A98" s="2">
        <v>2021</v>
      </c>
      <c r="B98" s="2">
        <v>1</v>
      </c>
      <c r="C98" s="2">
        <v>30</v>
      </c>
      <c r="D98" s="2">
        <v>16</v>
      </c>
      <c r="E98" s="2">
        <v>0</v>
      </c>
      <c r="F98" s="2">
        <v>222.06100000000001</v>
      </c>
      <c r="G98" s="2">
        <v>234.827</v>
      </c>
      <c r="H98" s="2">
        <v>226.43799999999999</v>
      </c>
      <c r="I98" s="2">
        <v>219.14599999999999</v>
      </c>
      <c r="J98" s="2">
        <v>217.58600000000001</v>
      </c>
      <c r="K98" s="2">
        <v>226.501</v>
      </c>
      <c r="L98" s="2">
        <v>225.018</v>
      </c>
      <c r="M98" s="2">
        <v>222.74799999999999</v>
      </c>
      <c r="N98" s="2">
        <v>220.01599999999999</v>
      </c>
      <c r="O98" s="2">
        <v>2.2290000000000001</v>
      </c>
      <c r="P98" s="2">
        <v>0.30499999999999999</v>
      </c>
      <c r="Q98" s="2">
        <v>0</v>
      </c>
      <c r="R98" s="2">
        <v>1.974</v>
      </c>
      <c r="S98" s="2">
        <f t="shared" si="1"/>
        <v>3.4695975243059043</v>
      </c>
      <c r="T98" s="2" t="s">
        <v>13</v>
      </c>
    </row>
    <row r="99" spans="1:20" x14ac:dyDescent="0.3">
      <c r="A99" s="2">
        <v>2021</v>
      </c>
      <c r="B99" s="2">
        <v>1</v>
      </c>
      <c r="C99" s="2">
        <v>30</v>
      </c>
      <c r="D99" s="2">
        <v>16</v>
      </c>
      <c r="E99" s="2">
        <v>10</v>
      </c>
      <c r="F99" s="2">
        <v>225.40899999999999</v>
      </c>
      <c r="G99" s="2">
        <v>233.828</v>
      </c>
      <c r="H99" s="2">
        <v>229.29300000000001</v>
      </c>
      <c r="I99" s="2">
        <v>223.56</v>
      </c>
      <c r="J99" s="2">
        <v>220.73099999999999</v>
      </c>
      <c r="K99" s="2">
        <v>230.31200000000001</v>
      </c>
      <c r="L99" s="2">
        <v>228.56200000000001</v>
      </c>
      <c r="M99" s="2">
        <v>224.36</v>
      </c>
      <c r="N99" s="2">
        <v>222.61099999999999</v>
      </c>
      <c r="O99" s="2">
        <v>1.891</v>
      </c>
      <c r="P99" s="2">
        <v>0.25900000000000001</v>
      </c>
      <c r="Q99" s="2">
        <v>0</v>
      </c>
      <c r="R99" s="2">
        <v>1.248</v>
      </c>
      <c r="S99" s="2">
        <f t="shared" si="1"/>
        <v>4.5748934095634706</v>
      </c>
      <c r="T99" s="2" t="s">
        <v>13</v>
      </c>
    </row>
    <row r="100" spans="1:20" x14ac:dyDescent="0.3">
      <c r="A100" s="2">
        <v>2021</v>
      </c>
      <c r="B100" s="2">
        <v>1</v>
      </c>
      <c r="C100" s="2">
        <v>30</v>
      </c>
      <c r="D100" s="2">
        <v>16</v>
      </c>
      <c r="E100" s="2">
        <v>20</v>
      </c>
      <c r="F100" s="2">
        <v>227.26</v>
      </c>
      <c r="G100" s="2">
        <v>241.54300000000001</v>
      </c>
      <c r="H100" s="2">
        <v>234.21899999999999</v>
      </c>
      <c r="I100" s="2">
        <v>225.34399999999999</v>
      </c>
      <c r="J100" s="2">
        <v>221.99199999999999</v>
      </c>
      <c r="K100" s="2">
        <v>228.43899999999999</v>
      </c>
      <c r="L100" s="2">
        <v>228.501</v>
      </c>
      <c r="M100" s="2">
        <v>226.11799999999999</v>
      </c>
      <c r="N100" s="2">
        <v>225.214</v>
      </c>
      <c r="O100" s="2">
        <v>1.726</v>
      </c>
      <c r="P100" s="2">
        <v>0.23599999999999999</v>
      </c>
      <c r="Q100" s="2">
        <v>0</v>
      </c>
      <c r="R100" s="2">
        <v>1.6619999999999999</v>
      </c>
      <c r="S100" s="2">
        <f t="shared" si="1"/>
        <v>5.3306650219963876</v>
      </c>
      <c r="T100" s="2" t="s">
        <v>13</v>
      </c>
    </row>
    <row r="101" spans="1:20" x14ac:dyDescent="0.3">
      <c r="A101" s="2">
        <v>2021</v>
      </c>
      <c r="B101" s="2">
        <v>1</v>
      </c>
      <c r="C101" s="2">
        <v>30</v>
      </c>
      <c r="D101" s="2">
        <v>16</v>
      </c>
      <c r="E101" s="2">
        <v>30</v>
      </c>
      <c r="F101" s="2">
        <v>227.88300000000001</v>
      </c>
      <c r="G101" s="2">
        <v>245.79499999999999</v>
      </c>
      <c r="H101" s="2">
        <v>235.48400000000001</v>
      </c>
      <c r="I101" s="2">
        <v>226.88200000000001</v>
      </c>
      <c r="J101" s="2">
        <v>224.29400000000001</v>
      </c>
      <c r="K101" s="2">
        <v>235.101</v>
      </c>
      <c r="L101" s="2">
        <v>230.96199999999999</v>
      </c>
      <c r="M101" s="2">
        <v>227.38499999999999</v>
      </c>
      <c r="N101" s="2">
        <v>225.279</v>
      </c>
      <c r="O101" s="2">
        <v>1.6739999999999999</v>
      </c>
      <c r="P101" s="2">
        <v>0.22900000000000001</v>
      </c>
      <c r="Q101" s="2">
        <v>0</v>
      </c>
      <c r="R101" s="2">
        <v>3.5139999999999998</v>
      </c>
      <c r="S101" s="2">
        <f t="shared" si="1"/>
        <v>5.6121607174092043</v>
      </c>
      <c r="T101" s="2" t="s">
        <v>13</v>
      </c>
    </row>
    <row r="102" spans="1:20" x14ac:dyDescent="0.3">
      <c r="A102" s="2">
        <v>2021</v>
      </c>
      <c r="B102" s="2">
        <v>1</v>
      </c>
      <c r="C102" s="2">
        <v>30</v>
      </c>
      <c r="D102" s="2">
        <v>16</v>
      </c>
      <c r="E102" s="2">
        <v>40</v>
      </c>
      <c r="F102" s="2">
        <v>233.49199999999999</v>
      </c>
      <c r="G102" s="2">
        <v>258.30200000000002</v>
      </c>
      <c r="H102" s="2">
        <v>242.86199999999999</v>
      </c>
      <c r="I102" s="2">
        <v>230.31200000000001</v>
      </c>
      <c r="J102" s="2">
        <v>225.214</v>
      </c>
      <c r="K102" s="2">
        <v>252.82499999999999</v>
      </c>
      <c r="L102" s="2">
        <v>244.53299999999999</v>
      </c>
      <c r="M102" s="2">
        <v>229.35300000000001</v>
      </c>
      <c r="N102" s="2">
        <v>227.322</v>
      </c>
      <c r="O102" s="2">
        <v>1.27</v>
      </c>
      <c r="P102" s="2">
        <v>0.17399999999999999</v>
      </c>
      <c r="Q102" s="2">
        <v>0</v>
      </c>
      <c r="R102" s="2">
        <v>5.3490000000000002</v>
      </c>
      <c r="S102" s="2">
        <f t="shared" si="1"/>
        <v>8.9194938347617985</v>
      </c>
      <c r="T102" s="2" t="s">
        <v>13</v>
      </c>
    </row>
    <row r="103" spans="1:20" x14ac:dyDescent="0.3">
      <c r="A103" s="2">
        <v>2021</v>
      </c>
      <c r="B103" s="2">
        <v>1</v>
      </c>
      <c r="C103" s="2">
        <v>30</v>
      </c>
      <c r="D103" s="2">
        <v>16</v>
      </c>
      <c r="E103" s="2">
        <v>50</v>
      </c>
      <c r="F103" s="2">
        <v>247.48500000000001</v>
      </c>
      <c r="G103" s="2">
        <v>251.304</v>
      </c>
      <c r="H103" s="2">
        <v>252.23699999999999</v>
      </c>
      <c r="I103" s="2">
        <v>239.99299999999999</v>
      </c>
      <c r="J103" s="2">
        <v>228.62299999999999</v>
      </c>
      <c r="K103" s="2">
        <v>260.935</v>
      </c>
      <c r="L103" s="2">
        <v>260.25700000000001</v>
      </c>
      <c r="M103" s="2">
        <v>239.179</v>
      </c>
      <c r="N103" s="2">
        <v>231.66300000000001</v>
      </c>
      <c r="O103" s="2">
        <v>0.63800000000000001</v>
      </c>
      <c r="P103" s="2">
        <v>8.6999999999999994E-2</v>
      </c>
      <c r="Q103" s="2">
        <v>0</v>
      </c>
      <c r="R103" s="2">
        <v>-1.9610000000000001</v>
      </c>
      <c r="S103" s="2">
        <f t="shared" si="1"/>
        <v>28.333957585247635</v>
      </c>
      <c r="T103" s="2" t="s">
        <v>13</v>
      </c>
    </row>
    <row r="104" spans="1:20" x14ac:dyDescent="0.3">
      <c r="A104" s="2">
        <v>2021</v>
      </c>
      <c r="B104" s="2">
        <v>1</v>
      </c>
      <c r="C104" s="2">
        <v>30</v>
      </c>
      <c r="D104" s="2">
        <v>17</v>
      </c>
      <c r="E104" s="2">
        <v>0</v>
      </c>
      <c r="F104" s="2">
        <v>258.92099999999999</v>
      </c>
      <c r="G104" s="2">
        <v>253.78100000000001</v>
      </c>
      <c r="H104" s="2">
        <v>263.73599999999999</v>
      </c>
      <c r="I104" s="2">
        <v>247.666</v>
      </c>
      <c r="J104" s="2">
        <v>236.50899999999999</v>
      </c>
      <c r="K104" s="2">
        <v>255.33199999999999</v>
      </c>
      <c r="L104" s="2">
        <v>248.60400000000001</v>
      </c>
      <c r="M104" s="2">
        <v>252.90899999999999</v>
      </c>
      <c r="N104" s="2">
        <v>247.078</v>
      </c>
      <c r="O104" s="2">
        <v>0.36399999999999999</v>
      </c>
      <c r="P104" s="2">
        <v>0.05</v>
      </c>
      <c r="Q104" s="2">
        <v>0</v>
      </c>
      <c r="R104" s="2">
        <v>-8.2189999999999994</v>
      </c>
      <c r="S104" s="2">
        <f t="shared" si="1"/>
        <v>72.869822803534149</v>
      </c>
      <c r="T104" s="2" t="s">
        <v>13</v>
      </c>
    </row>
    <row r="105" spans="1:20" x14ac:dyDescent="0.3">
      <c r="A105" s="2">
        <v>2021</v>
      </c>
      <c r="B105" s="2">
        <v>1</v>
      </c>
      <c r="C105" s="2">
        <v>30</v>
      </c>
      <c r="D105" s="2">
        <v>17</v>
      </c>
      <c r="E105" s="2">
        <v>10</v>
      </c>
      <c r="F105" s="2">
        <v>247.30500000000001</v>
      </c>
      <c r="G105" s="2">
        <v>260.10500000000002</v>
      </c>
      <c r="H105" s="2">
        <v>254.72399999999999</v>
      </c>
      <c r="I105" s="2">
        <v>245.37700000000001</v>
      </c>
      <c r="J105" s="2">
        <v>236.24100000000001</v>
      </c>
      <c r="K105" s="2">
        <v>262.71600000000001</v>
      </c>
      <c r="L105" s="2">
        <v>259.916</v>
      </c>
      <c r="M105" s="2">
        <v>257.952</v>
      </c>
      <c r="N105" s="2">
        <v>262.20100000000002</v>
      </c>
      <c r="O105" s="2">
        <v>0.64400000000000002</v>
      </c>
      <c r="P105" s="2">
        <v>8.7999999999999995E-2</v>
      </c>
      <c r="Q105" s="2">
        <v>0</v>
      </c>
      <c r="R105" s="2">
        <v>7.5990000000000002</v>
      </c>
      <c r="S105" s="2">
        <f t="shared" si="1"/>
        <v>27.915804556443859</v>
      </c>
      <c r="T105" s="2" t="s">
        <v>13</v>
      </c>
    </row>
    <row r="106" spans="1:20" x14ac:dyDescent="0.3">
      <c r="A106" s="2">
        <v>2021</v>
      </c>
      <c r="B106" s="2">
        <v>1</v>
      </c>
      <c r="C106" s="2">
        <v>30</v>
      </c>
      <c r="D106" s="2">
        <v>17</v>
      </c>
      <c r="E106" s="2">
        <v>20</v>
      </c>
      <c r="F106" s="2">
        <v>262.42200000000003</v>
      </c>
      <c r="G106" s="2">
        <v>260.48399999999998</v>
      </c>
      <c r="H106" s="2">
        <v>265.31400000000002</v>
      </c>
      <c r="I106" s="2">
        <v>247.16900000000001</v>
      </c>
      <c r="J106" s="2">
        <v>238.25</v>
      </c>
      <c r="K106" s="2">
        <v>262.75200000000001</v>
      </c>
      <c r="L106" s="2">
        <v>265.24299999999999</v>
      </c>
      <c r="M106" s="2">
        <v>248.02500000000001</v>
      </c>
      <c r="N106" s="2">
        <v>261.34699999999998</v>
      </c>
      <c r="O106" s="2">
        <v>0.30599999999999999</v>
      </c>
      <c r="P106" s="2">
        <v>4.2000000000000003E-2</v>
      </c>
      <c r="Q106" s="2">
        <v>0</v>
      </c>
      <c r="R106" s="2">
        <v>-6.3490000000000002</v>
      </c>
      <c r="S106" s="2">
        <f t="shared" si="1"/>
        <v>97.305664076476205</v>
      </c>
      <c r="T106" s="2" t="s">
        <v>13</v>
      </c>
    </row>
    <row r="107" spans="1:20" x14ac:dyDescent="0.3">
      <c r="A107" s="2">
        <v>2021</v>
      </c>
      <c r="B107" s="2">
        <v>1</v>
      </c>
      <c r="C107" s="2">
        <v>30</v>
      </c>
      <c r="D107" s="2">
        <v>17</v>
      </c>
      <c r="E107" s="2">
        <v>30</v>
      </c>
      <c r="F107" s="2">
        <v>266.02100000000002</v>
      </c>
      <c r="G107" s="2">
        <v>271.27199999999999</v>
      </c>
      <c r="H107" s="2">
        <v>270.14100000000002</v>
      </c>
      <c r="I107" s="2">
        <v>249.79300000000001</v>
      </c>
      <c r="J107" s="2">
        <v>237.464</v>
      </c>
      <c r="K107" s="2">
        <v>260.55900000000003</v>
      </c>
      <c r="L107" s="2">
        <v>261.197</v>
      </c>
      <c r="M107" s="2">
        <v>264.06099999999998</v>
      </c>
      <c r="N107" s="2">
        <v>253.45</v>
      </c>
      <c r="O107" s="2">
        <v>0.25600000000000001</v>
      </c>
      <c r="P107" s="2">
        <v>3.5000000000000003E-2</v>
      </c>
      <c r="Q107" s="2">
        <v>0</v>
      </c>
      <c r="R107" s="2">
        <v>-7.5289999999999999</v>
      </c>
      <c r="S107" s="2">
        <f t="shared" si="1"/>
        <v>130.99178351833407</v>
      </c>
      <c r="T107" s="2" t="s">
        <v>13</v>
      </c>
    </row>
    <row r="108" spans="1:20" x14ac:dyDescent="0.3">
      <c r="A108" s="2">
        <v>2021</v>
      </c>
      <c r="B108" s="2">
        <v>1</v>
      </c>
      <c r="C108" s="2">
        <v>30</v>
      </c>
      <c r="D108" s="2">
        <v>17</v>
      </c>
      <c r="E108" s="2">
        <v>40</v>
      </c>
      <c r="F108" s="2">
        <v>262.93599999999998</v>
      </c>
      <c r="G108" s="2">
        <v>271.20600000000002</v>
      </c>
      <c r="H108" s="2">
        <v>270.84100000000001</v>
      </c>
      <c r="I108" s="2">
        <v>249.179</v>
      </c>
      <c r="J108" s="2">
        <v>235.809</v>
      </c>
      <c r="K108" s="2">
        <v>261.97899999999998</v>
      </c>
      <c r="L108" s="2">
        <v>262.01600000000002</v>
      </c>
      <c r="M108" s="2">
        <v>263.88099999999997</v>
      </c>
      <c r="N108" s="2">
        <v>269.23099999999999</v>
      </c>
      <c r="O108" s="2">
        <v>0.29799999999999999</v>
      </c>
      <c r="P108" s="2">
        <v>4.1000000000000002E-2</v>
      </c>
      <c r="Q108" s="2">
        <v>0</v>
      </c>
      <c r="R108" s="2">
        <v>-2.4180000000000001</v>
      </c>
      <c r="S108" s="2">
        <f t="shared" si="1"/>
        <v>101.52586564925629</v>
      </c>
      <c r="T108" s="2" t="s">
        <v>13</v>
      </c>
    </row>
    <row r="109" spans="1:20" x14ac:dyDescent="0.3">
      <c r="A109" s="2">
        <v>2021</v>
      </c>
      <c r="B109" s="2">
        <v>1</v>
      </c>
      <c r="C109" s="2">
        <v>30</v>
      </c>
      <c r="D109" s="2">
        <v>17</v>
      </c>
      <c r="E109" s="2">
        <v>50</v>
      </c>
      <c r="F109" s="2">
        <v>265.52600000000001</v>
      </c>
      <c r="G109" s="2">
        <v>272.25799999999998</v>
      </c>
      <c r="H109" s="2">
        <v>270.47500000000002</v>
      </c>
      <c r="I109" s="2">
        <v>261.86799999999999</v>
      </c>
      <c r="J109" s="2">
        <v>247.935</v>
      </c>
      <c r="K109" s="2">
        <v>263.48200000000003</v>
      </c>
      <c r="L109" s="2">
        <v>264.67200000000003</v>
      </c>
      <c r="M109" s="2">
        <v>264.63600000000002</v>
      </c>
      <c r="N109" s="2">
        <v>262.31099999999998</v>
      </c>
      <c r="O109" s="2">
        <v>0.26300000000000001</v>
      </c>
      <c r="P109" s="2">
        <v>3.5999999999999997E-2</v>
      </c>
      <c r="Q109" s="2">
        <v>0</v>
      </c>
      <c r="R109" s="2">
        <v>-2.0720000000000001</v>
      </c>
      <c r="S109" s="2">
        <f t="shared" si="1"/>
        <v>125.74393786690999</v>
      </c>
      <c r="T109" s="2" t="s">
        <v>13</v>
      </c>
    </row>
    <row r="110" spans="1:20" x14ac:dyDescent="0.3">
      <c r="A110" s="2">
        <v>2021</v>
      </c>
      <c r="B110" s="2">
        <v>1</v>
      </c>
      <c r="C110" s="2">
        <v>30</v>
      </c>
      <c r="D110" s="2">
        <v>18</v>
      </c>
      <c r="E110" s="2">
        <v>0</v>
      </c>
      <c r="F110" s="2">
        <v>268.10599999999999</v>
      </c>
      <c r="G110" s="2">
        <v>268.483</v>
      </c>
      <c r="H110" s="2">
        <v>268.72199999999998</v>
      </c>
      <c r="I110" s="2">
        <v>263.3</v>
      </c>
      <c r="J110" s="2">
        <v>256.45499999999998</v>
      </c>
      <c r="K110" s="2">
        <v>258.45699999999999</v>
      </c>
      <c r="L110" s="2">
        <v>263.11799999999999</v>
      </c>
      <c r="M110" s="2">
        <v>268.483</v>
      </c>
      <c r="N110" s="2">
        <v>264.99400000000003</v>
      </c>
      <c r="O110" s="2">
        <v>0.23100000000000001</v>
      </c>
      <c r="P110" s="2">
        <v>3.2000000000000001E-2</v>
      </c>
      <c r="Q110" s="2">
        <v>0</v>
      </c>
      <c r="R110" s="2">
        <v>-4.1050000000000004</v>
      </c>
      <c r="S110" s="2">
        <f t="shared" si="1"/>
        <v>155.61042372171792</v>
      </c>
      <c r="T110" s="2" t="s">
        <v>13</v>
      </c>
    </row>
    <row r="111" spans="1:20" x14ac:dyDescent="0.3">
      <c r="A111" s="2">
        <v>2021</v>
      </c>
      <c r="B111" s="2">
        <v>1</v>
      </c>
      <c r="C111" s="2">
        <v>30</v>
      </c>
      <c r="D111" s="2">
        <v>18</v>
      </c>
      <c r="E111" s="2">
        <v>10</v>
      </c>
      <c r="F111" s="2">
        <v>263.37299999999999</v>
      </c>
      <c r="G111" s="2">
        <v>263.37299999999999</v>
      </c>
      <c r="H111" s="2">
        <v>269.06200000000001</v>
      </c>
      <c r="I111" s="2">
        <v>258.68900000000002</v>
      </c>
      <c r="J111" s="2">
        <v>257.089</v>
      </c>
      <c r="K111" s="2">
        <v>258.22399999999999</v>
      </c>
      <c r="L111" s="2">
        <v>258.14699999999999</v>
      </c>
      <c r="M111" s="2">
        <v>271.66800000000001</v>
      </c>
      <c r="N111" s="2">
        <v>271.50299999999999</v>
      </c>
      <c r="O111" s="2">
        <v>0.29199999999999998</v>
      </c>
      <c r="P111" s="2">
        <v>0.04</v>
      </c>
      <c r="Q111" s="2">
        <v>0</v>
      </c>
      <c r="R111" s="2">
        <v>9.6000000000000002E-2</v>
      </c>
      <c r="S111" s="2">
        <f t="shared" si="1"/>
        <v>105.25750748053929</v>
      </c>
      <c r="T111" s="2" t="s">
        <v>13</v>
      </c>
    </row>
    <row r="112" spans="1:20" x14ac:dyDescent="0.3">
      <c r="A112" s="2">
        <v>2021</v>
      </c>
      <c r="B112" s="2">
        <v>1</v>
      </c>
      <c r="C112" s="2">
        <v>30</v>
      </c>
      <c r="D112" s="2">
        <v>18</v>
      </c>
      <c r="E112" s="2">
        <v>20</v>
      </c>
      <c r="F112" s="2">
        <v>256.17599999999999</v>
      </c>
      <c r="G112" s="2">
        <v>257.48200000000003</v>
      </c>
      <c r="H112" s="2">
        <v>265.42</v>
      </c>
      <c r="I112" s="2">
        <v>252.15299999999999</v>
      </c>
      <c r="J112" s="2">
        <v>257.20699999999999</v>
      </c>
      <c r="K112" s="2">
        <v>251.38900000000001</v>
      </c>
      <c r="L112" s="2">
        <v>251.38900000000001</v>
      </c>
      <c r="M112" s="2">
        <v>261.34699999999998</v>
      </c>
      <c r="N112" s="2">
        <v>267.38200000000001</v>
      </c>
      <c r="O112" s="2">
        <v>0.41599999999999998</v>
      </c>
      <c r="P112" s="2">
        <v>5.7000000000000002E-2</v>
      </c>
      <c r="Q112" s="2">
        <v>0</v>
      </c>
      <c r="R112" s="2">
        <v>1.796</v>
      </c>
      <c r="S112" s="2">
        <f t="shared" si="1"/>
        <v>58.086751000724348</v>
      </c>
      <c r="T112" s="2" t="s">
        <v>13</v>
      </c>
    </row>
    <row r="113" spans="1:20" x14ac:dyDescent="0.3">
      <c r="A113" s="2">
        <v>2021</v>
      </c>
      <c r="B113" s="2">
        <v>1</v>
      </c>
      <c r="C113" s="2">
        <v>30</v>
      </c>
      <c r="D113" s="2">
        <v>18</v>
      </c>
      <c r="E113" s="2">
        <v>30</v>
      </c>
      <c r="F113" s="2">
        <v>249.48699999999999</v>
      </c>
      <c r="G113" s="2">
        <v>248.73699999999999</v>
      </c>
      <c r="H113" s="2">
        <v>250.57400000000001</v>
      </c>
      <c r="I113" s="2">
        <v>252.02600000000001</v>
      </c>
      <c r="J113" s="2">
        <v>256.01600000000002</v>
      </c>
      <c r="K113" s="2">
        <v>253.20099999999999</v>
      </c>
      <c r="L113" s="2">
        <v>249.57400000000001</v>
      </c>
      <c r="M113" s="2">
        <v>250.358</v>
      </c>
      <c r="N113" s="2">
        <v>256.17599999999999</v>
      </c>
      <c r="O113" s="2">
        <v>0.57799999999999996</v>
      </c>
      <c r="P113" s="2">
        <v>7.9000000000000001E-2</v>
      </c>
      <c r="Q113" s="2">
        <v>0</v>
      </c>
      <c r="R113" s="2">
        <v>2.5960000000000001</v>
      </c>
      <c r="S113" s="2">
        <f t="shared" si="1"/>
        <v>33.429080673199003</v>
      </c>
      <c r="T113" s="2" t="s">
        <v>13</v>
      </c>
    </row>
    <row r="114" spans="1:20" x14ac:dyDescent="0.3">
      <c r="A114" s="2">
        <v>2021</v>
      </c>
      <c r="B114" s="2">
        <v>1</v>
      </c>
      <c r="C114" s="2">
        <v>30</v>
      </c>
      <c r="D114" s="2">
        <v>18</v>
      </c>
      <c r="E114" s="2">
        <v>40</v>
      </c>
      <c r="F114" s="2">
        <v>249.13499999999999</v>
      </c>
      <c r="G114" s="2">
        <v>241.98500000000001</v>
      </c>
      <c r="H114" s="2">
        <v>252.53200000000001</v>
      </c>
      <c r="I114" s="2">
        <v>250.22800000000001</v>
      </c>
      <c r="J114" s="2">
        <v>253.69800000000001</v>
      </c>
      <c r="K114" s="2">
        <v>250.09800000000001</v>
      </c>
      <c r="L114" s="2">
        <v>251.21799999999999</v>
      </c>
      <c r="M114" s="2">
        <v>246.75899999999999</v>
      </c>
      <c r="N114" s="2">
        <v>249.70500000000001</v>
      </c>
      <c r="O114" s="2">
        <v>0.58799999999999997</v>
      </c>
      <c r="P114" s="2">
        <v>8.1000000000000003E-2</v>
      </c>
      <c r="Q114" s="2">
        <v>0</v>
      </c>
      <c r="R114" s="2">
        <v>0.39300000000000002</v>
      </c>
      <c r="S114" s="2">
        <f t="shared" si="1"/>
        <v>32.471117438081492</v>
      </c>
      <c r="T114" s="2" t="s">
        <v>13</v>
      </c>
    </row>
    <row r="115" spans="1:20" x14ac:dyDescent="0.3">
      <c r="A115" s="2">
        <v>2021</v>
      </c>
      <c r="B115" s="2">
        <v>1</v>
      </c>
      <c r="C115" s="2">
        <v>30</v>
      </c>
      <c r="D115" s="2">
        <v>18</v>
      </c>
      <c r="E115" s="2">
        <v>50</v>
      </c>
      <c r="F115" s="2">
        <v>250.09800000000001</v>
      </c>
      <c r="G115" s="2">
        <v>237.93700000000001</v>
      </c>
      <c r="H115" s="2">
        <v>250.44399999999999</v>
      </c>
      <c r="I115" s="2">
        <v>250.09800000000001</v>
      </c>
      <c r="J115" s="2">
        <v>249.13499999999999</v>
      </c>
      <c r="K115" s="2">
        <v>250.22800000000001</v>
      </c>
      <c r="L115" s="2">
        <v>251.899</v>
      </c>
      <c r="M115" s="2">
        <v>246.34800000000001</v>
      </c>
      <c r="N115" s="2">
        <v>246.30199999999999</v>
      </c>
      <c r="O115" s="2">
        <v>0.56100000000000005</v>
      </c>
      <c r="P115" s="2">
        <v>7.6999999999999999E-2</v>
      </c>
      <c r="Q115" s="2">
        <v>0</v>
      </c>
      <c r="R115" s="2">
        <v>-2.2989999999999999</v>
      </c>
      <c r="S115" s="2">
        <f t="shared" si="1"/>
        <v>35.159498171336423</v>
      </c>
      <c r="T115" s="2" t="s">
        <v>13</v>
      </c>
    </row>
    <row r="116" spans="1:20" x14ac:dyDescent="0.3">
      <c r="A116" s="2">
        <v>2021</v>
      </c>
      <c r="B116" s="2">
        <v>1</v>
      </c>
      <c r="C116" s="2">
        <v>30</v>
      </c>
      <c r="D116" s="2">
        <v>19</v>
      </c>
      <c r="E116" s="2">
        <v>0</v>
      </c>
      <c r="F116" s="2">
        <v>254.642</v>
      </c>
      <c r="G116" s="2">
        <v>235.53800000000001</v>
      </c>
      <c r="H116" s="2">
        <v>246.30199999999999</v>
      </c>
      <c r="I116" s="2">
        <v>253.07599999999999</v>
      </c>
      <c r="J116" s="2">
        <v>251.47499999999999</v>
      </c>
      <c r="K116" s="2">
        <v>239.99299999999999</v>
      </c>
      <c r="L116" s="2">
        <v>246.48500000000001</v>
      </c>
      <c r="M116" s="2">
        <v>255.04900000000001</v>
      </c>
      <c r="N116" s="2">
        <v>246.577</v>
      </c>
      <c r="O116" s="2">
        <v>0.44900000000000001</v>
      </c>
      <c r="P116" s="2">
        <v>6.0999999999999999E-2</v>
      </c>
      <c r="Q116" s="2">
        <v>0</v>
      </c>
      <c r="R116" s="2">
        <v>-7.83</v>
      </c>
      <c r="S116" s="2">
        <f t="shared" si="1"/>
        <v>51.173877665371521</v>
      </c>
      <c r="T116" s="2" t="s">
        <v>13</v>
      </c>
    </row>
    <row r="117" spans="1:20" x14ac:dyDescent="0.3">
      <c r="A117" s="2">
        <v>2021</v>
      </c>
      <c r="B117" s="2">
        <v>1</v>
      </c>
      <c r="C117" s="2">
        <v>30</v>
      </c>
      <c r="D117" s="2">
        <v>19</v>
      </c>
      <c r="E117" s="2">
        <v>10</v>
      </c>
      <c r="F117" s="2">
        <v>245.79499999999999</v>
      </c>
      <c r="G117" s="2">
        <v>224.55799999999999</v>
      </c>
      <c r="H117" s="2">
        <v>231.08</v>
      </c>
      <c r="I117" s="2">
        <v>251.68700000000001</v>
      </c>
      <c r="J117" s="2">
        <v>255.04900000000001</v>
      </c>
      <c r="K117" s="2">
        <v>230.37200000000001</v>
      </c>
      <c r="L117" s="2">
        <v>234.274</v>
      </c>
      <c r="M117" s="2">
        <v>254.96799999999999</v>
      </c>
      <c r="N117" s="2">
        <v>246.94200000000001</v>
      </c>
      <c r="O117" s="2">
        <v>0.69299999999999995</v>
      </c>
      <c r="P117" s="2">
        <v>9.5000000000000001E-2</v>
      </c>
      <c r="Q117" s="2">
        <v>0</v>
      </c>
      <c r="R117" s="2">
        <v>-4.6779999999999999</v>
      </c>
      <c r="S117" s="2">
        <f t="shared" si="1"/>
        <v>24.642362136503493</v>
      </c>
      <c r="T117" s="2" t="s">
        <v>13</v>
      </c>
    </row>
    <row r="118" spans="1:20" x14ac:dyDescent="0.3">
      <c r="A118" s="2">
        <v>2021</v>
      </c>
      <c r="B118" s="2">
        <v>1</v>
      </c>
      <c r="C118" s="2">
        <v>30</v>
      </c>
      <c r="D118" s="2">
        <v>19</v>
      </c>
      <c r="E118" s="2">
        <v>20</v>
      </c>
      <c r="F118" s="2">
        <v>235.429</v>
      </c>
      <c r="G118" s="2">
        <v>221.78399999999999</v>
      </c>
      <c r="H118" s="2">
        <v>226.755</v>
      </c>
      <c r="I118" s="2">
        <v>251.517</v>
      </c>
      <c r="J118" s="2">
        <v>256.21600000000001</v>
      </c>
      <c r="K118" s="2">
        <v>227.13399999999999</v>
      </c>
      <c r="L118" s="2">
        <v>228.56200000000001</v>
      </c>
      <c r="M118" s="2">
        <v>248.38200000000001</v>
      </c>
      <c r="N118" s="2">
        <v>258.185</v>
      </c>
      <c r="O118" s="2">
        <v>1.155</v>
      </c>
      <c r="P118" s="2">
        <v>0.158</v>
      </c>
      <c r="Q118" s="2">
        <v>0</v>
      </c>
      <c r="R118" s="2">
        <v>4.3879999999999999</v>
      </c>
      <c r="S118" s="2">
        <f t="shared" si="1"/>
        <v>10.467083203845664</v>
      </c>
      <c r="T118" s="2" t="s">
        <v>13</v>
      </c>
    </row>
    <row r="119" spans="1:20" x14ac:dyDescent="0.3">
      <c r="A119" s="2">
        <v>2021</v>
      </c>
      <c r="B119" s="2">
        <v>1</v>
      </c>
      <c r="C119" s="2">
        <v>30</v>
      </c>
      <c r="D119" s="2">
        <v>19</v>
      </c>
      <c r="E119" s="2">
        <v>30</v>
      </c>
      <c r="F119" s="2">
        <v>231.31399999999999</v>
      </c>
      <c r="G119" s="2">
        <v>222.679</v>
      </c>
      <c r="H119" s="2">
        <v>224.49199999999999</v>
      </c>
      <c r="I119" s="2">
        <v>246.02600000000001</v>
      </c>
      <c r="J119" s="2">
        <v>256.77199999999999</v>
      </c>
      <c r="K119" s="2">
        <v>227.821</v>
      </c>
      <c r="L119" s="2">
        <v>228.989</v>
      </c>
      <c r="M119" s="2">
        <v>240.24600000000001</v>
      </c>
      <c r="N119" s="2">
        <v>250.53100000000001</v>
      </c>
      <c r="O119" s="2">
        <v>1.4139999999999999</v>
      </c>
      <c r="P119" s="2">
        <v>0.193</v>
      </c>
      <c r="Q119" s="2">
        <v>0</v>
      </c>
      <c r="R119" s="2">
        <v>5.8810000000000002</v>
      </c>
      <c r="S119" s="2">
        <f t="shared" si="1"/>
        <v>7.4509116944633575</v>
      </c>
      <c r="T119" s="2" t="s">
        <v>13</v>
      </c>
    </row>
    <row r="120" spans="1:20" x14ac:dyDescent="0.3">
      <c r="A120" s="2">
        <v>2021</v>
      </c>
      <c r="B120" s="2">
        <v>1</v>
      </c>
      <c r="C120" s="2">
        <v>30</v>
      </c>
      <c r="D120" s="2">
        <v>19</v>
      </c>
      <c r="E120" s="2">
        <v>40</v>
      </c>
      <c r="F120" s="2">
        <v>232.298</v>
      </c>
      <c r="G120" s="2">
        <v>223.62700000000001</v>
      </c>
      <c r="H120" s="2">
        <v>224.69</v>
      </c>
      <c r="I120" s="2">
        <v>241.64099999999999</v>
      </c>
      <c r="J120" s="2">
        <v>245.65600000000001</v>
      </c>
      <c r="K120" s="2">
        <v>226.94499999999999</v>
      </c>
      <c r="L120" s="2">
        <v>228.19300000000001</v>
      </c>
      <c r="M120" s="2">
        <v>234.05199999999999</v>
      </c>
      <c r="N120" s="2">
        <v>238.922</v>
      </c>
      <c r="O120" s="2">
        <v>1.347</v>
      </c>
      <c r="P120" s="2">
        <v>0.184</v>
      </c>
      <c r="Q120" s="2">
        <v>0</v>
      </c>
      <c r="R120" s="2">
        <v>0.66800000000000004</v>
      </c>
      <c r="S120" s="2">
        <f t="shared" si="1"/>
        <v>8.0818014547227364</v>
      </c>
      <c r="T120" s="2" t="s">
        <v>13</v>
      </c>
    </row>
    <row r="121" spans="1:20" x14ac:dyDescent="0.3">
      <c r="A121" s="2">
        <v>2021</v>
      </c>
      <c r="B121" s="2">
        <v>1</v>
      </c>
      <c r="C121" s="2">
        <v>30</v>
      </c>
      <c r="D121" s="2">
        <v>19</v>
      </c>
      <c r="E121" s="2">
        <v>50</v>
      </c>
      <c r="F121" s="2">
        <v>229.172</v>
      </c>
      <c r="G121" s="2">
        <v>225.732</v>
      </c>
      <c r="H121" s="2">
        <v>227.51</v>
      </c>
      <c r="I121" s="2">
        <v>230.90299999999999</v>
      </c>
      <c r="J121" s="2">
        <v>241.64099999999999</v>
      </c>
      <c r="K121" s="2">
        <v>226.88200000000001</v>
      </c>
      <c r="L121" s="2">
        <v>226.24600000000001</v>
      </c>
      <c r="M121" s="2">
        <v>234.93700000000001</v>
      </c>
      <c r="N121" s="2">
        <v>236.18700000000001</v>
      </c>
      <c r="O121" s="2">
        <v>1.571</v>
      </c>
      <c r="P121" s="2">
        <v>0.215</v>
      </c>
      <c r="Q121" s="2">
        <v>0</v>
      </c>
      <c r="R121" s="2">
        <v>2.0830000000000002</v>
      </c>
      <c r="S121" s="2">
        <f t="shared" si="1"/>
        <v>6.2426651589348738</v>
      </c>
      <c r="T121" s="2" t="s">
        <v>13</v>
      </c>
    </row>
    <row r="122" spans="1:20" x14ac:dyDescent="0.3">
      <c r="A122" s="2">
        <v>2021</v>
      </c>
      <c r="B122" s="2">
        <v>1</v>
      </c>
      <c r="C122" s="2">
        <v>30</v>
      </c>
      <c r="D122" s="2">
        <v>20</v>
      </c>
      <c r="E122" s="2">
        <v>0</v>
      </c>
      <c r="F122" s="2">
        <v>227.88300000000001</v>
      </c>
      <c r="G122" s="2">
        <v>229.89500000000001</v>
      </c>
      <c r="H122" s="2">
        <v>230.54900000000001</v>
      </c>
      <c r="I122" s="2">
        <v>229.232</v>
      </c>
      <c r="J122" s="2">
        <v>236.34800000000001</v>
      </c>
      <c r="K122" s="2">
        <v>232.92599999999999</v>
      </c>
      <c r="L122" s="2">
        <v>232.983</v>
      </c>
      <c r="M122" s="2">
        <v>231.02099999999999</v>
      </c>
      <c r="N122" s="2">
        <v>235.375</v>
      </c>
      <c r="O122" s="2">
        <v>1.6739999999999999</v>
      </c>
      <c r="P122" s="2">
        <v>0.22900000000000001</v>
      </c>
      <c r="Q122" s="2">
        <v>0</v>
      </c>
      <c r="R122" s="2">
        <v>4.4080000000000004</v>
      </c>
      <c r="S122" s="2">
        <f t="shared" si="1"/>
        <v>5.6121607174092043</v>
      </c>
      <c r="T122" s="2" t="s">
        <v>13</v>
      </c>
    </row>
    <row r="123" spans="1:20" x14ac:dyDescent="0.3">
      <c r="A123" s="2">
        <v>2021</v>
      </c>
      <c r="B123" s="2">
        <v>1</v>
      </c>
      <c r="C123" s="2">
        <v>30</v>
      </c>
      <c r="D123" s="2">
        <v>20</v>
      </c>
      <c r="E123" s="2">
        <v>10</v>
      </c>
      <c r="F123" s="2">
        <v>235.70099999999999</v>
      </c>
      <c r="G123" s="2">
        <v>237.93700000000001</v>
      </c>
      <c r="H123" s="2">
        <v>237.57</v>
      </c>
      <c r="I123" s="2">
        <v>231.489</v>
      </c>
      <c r="J123" s="2">
        <v>234.55099999999999</v>
      </c>
      <c r="K123" s="2">
        <v>239.68899999999999</v>
      </c>
      <c r="L123" s="2">
        <v>237.30600000000001</v>
      </c>
      <c r="M123" s="2">
        <v>229.05</v>
      </c>
      <c r="N123" s="2">
        <v>229.53399999999999</v>
      </c>
      <c r="O123" s="2">
        <v>1.139</v>
      </c>
      <c r="P123" s="2">
        <v>0.156</v>
      </c>
      <c r="Q123" s="2">
        <v>0</v>
      </c>
      <c r="R123" s="2">
        <v>-1.06</v>
      </c>
      <c r="S123" s="2">
        <f t="shared" si="1"/>
        <v>10.704910912914867</v>
      </c>
      <c r="T123" s="2" t="s">
        <v>13</v>
      </c>
    </row>
    <row r="124" spans="1:20" x14ac:dyDescent="0.3">
      <c r="A124" s="2">
        <v>2021</v>
      </c>
      <c r="B124" s="2">
        <v>1</v>
      </c>
      <c r="C124" s="2">
        <v>30</v>
      </c>
      <c r="D124" s="2">
        <v>20</v>
      </c>
      <c r="E124" s="2">
        <v>20</v>
      </c>
      <c r="F124" s="2">
        <v>241.69</v>
      </c>
      <c r="G124" s="2">
        <v>240.24600000000001</v>
      </c>
      <c r="H124" s="2">
        <v>239.74</v>
      </c>
      <c r="I124" s="2">
        <v>244.43899999999999</v>
      </c>
      <c r="J124" s="2">
        <v>239.38399999999999</v>
      </c>
      <c r="K124" s="2">
        <v>246.89599999999999</v>
      </c>
      <c r="L124" s="2">
        <v>246.393</v>
      </c>
      <c r="M124" s="2">
        <v>237.93700000000001</v>
      </c>
      <c r="N124" s="2">
        <v>230.19300000000001</v>
      </c>
      <c r="O124" s="2">
        <v>0.84899999999999998</v>
      </c>
      <c r="P124" s="2">
        <v>0.11600000000000001</v>
      </c>
      <c r="Q124" s="2">
        <v>0</v>
      </c>
      <c r="R124" s="2">
        <v>-1.0369999999999999</v>
      </c>
      <c r="S124" s="2">
        <f t="shared" si="1"/>
        <v>17.555968893850523</v>
      </c>
      <c r="T124" s="2" t="s">
        <v>13</v>
      </c>
    </row>
    <row r="125" spans="1:20" x14ac:dyDescent="0.3">
      <c r="A125" s="2">
        <v>2021</v>
      </c>
      <c r="B125" s="2">
        <v>1</v>
      </c>
      <c r="C125" s="2">
        <v>30</v>
      </c>
      <c r="D125" s="2">
        <v>20</v>
      </c>
      <c r="E125" s="2">
        <v>30</v>
      </c>
      <c r="F125" s="2">
        <v>249.83600000000001</v>
      </c>
      <c r="G125" s="2">
        <v>249.09100000000001</v>
      </c>
      <c r="H125" s="2">
        <v>249.83600000000001</v>
      </c>
      <c r="I125" s="2">
        <v>240.74799999999999</v>
      </c>
      <c r="J125" s="2">
        <v>238.09299999999999</v>
      </c>
      <c r="K125" s="2">
        <v>256.33499999999998</v>
      </c>
      <c r="L125" s="2">
        <v>255.494</v>
      </c>
      <c r="M125" s="2">
        <v>246.577</v>
      </c>
      <c r="N125" s="2">
        <v>240.947</v>
      </c>
      <c r="O125" s="2">
        <v>0.56799999999999995</v>
      </c>
      <c r="P125" s="2">
        <v>7.8E-2</v>
      </c>
      <c r="Q125" s="2">
        <v>0</v>
      </c>
      <c r="R125" s="2">
        <v>-2.6960000000000002</v>
      </c>
      <c r="S125" s="2">
        <f t="shared" si="1"/>
        <v>34.406778693150386</v>
      </c>
      <c r="T125" s="2" t="s">
        <v>13</v>
      </c>
    </row>
    <row r="126" spans="1:20" x14ac:dyDescent="0.3">
      <c r="A126" s="2">
        <v>2021</v>
      </c>
      <c r="B126" s="2">
        <v>1</v>
      </c>
      <c r="C126" s="2">
        <v>30</v>
      </c>
      <c r="D126" s="2">
        <v>20</v>
      </c>
      <c r="E126" s="2">
        <v>40</v>
      </c>
      <c r="F126" s="2">
        <v>252.86699999999999</v>
      </c>
      <c r="G126" s="2">
        <v>264.20499999999998</v>
      </c>
      <c r="H126" s="2">
        <v>264.49299999999999</v>
      </c>
      <c r="I126" s="2">
        <v>239.68899999999999</v>
      </c>
      <c r="J126" s="2">
        <v>234.274</v>
      </c>
      <c r="K126" s="2">
        <v>241.345</v>
      </c>
      <c r="L126" s="2">
        <v>249.48699999999999</v>
      </c>
      <c r="M126" s="2">
        <v>249.61799999999999</v>
      </c>
      <c r="N126" s="2">
        <v>250.011</v>
      </c>
      <c r="O126" s="2">
        <v>0.49</v>
      </c>
      <c r="P126" s="2">
        <v>6.7000000000000004E-2</v>
      </c>
      <c r="Q126" s="2">
        <v>0.20000000000000284</v>
      </c>
      <c r="R126" s="2">
        <v>-3.7269999999999999</v>
      </c>
      <c r="S126" s="2">
        <f t="shared" si="1"/>
        <v>44.195112232774378</v>
      </c>
      <c r="T126" s="2" t="s">
        <v>13</v>
      </c>
    </row>
    <row r="127" spans="1:20" x14ac:dyDescent="0.3">
      <c r="A127" s="2">
        <v>2021</v>
      </c>
      <c r="B127" s="2">
        <v>1</v>
      </c>
      <c r="C127" s="2">
        <v>30</v>
      </c>
      <c r="D127" s="2">
        <v>20</v>
      </c>
      <c r="E127" s="2">
        <v>50</v>
      </c>
      <c r="F127" s="2">
        <v>248.51499999999999</v>
      </c>
      <c r="G127" s="2">
        <v>262.97199999999998</v>
      </c>
      <c r="H127" s="2">
        <v>255.976</v>
      </c>
      <c r="I127" s="2">
        <v>238.405</v>
      </c>
      <c r="J127" s="2">
        <v>235.70099999999999</v>
      </c>
      <c r="K127" s="2">
        <v>238.30199999999999</v>
      </c>
      <c r="L127" s="2">
        <v>238.613</v>
      </c>
      <c r="M127" s="2">
        <v>249.13499999999999</v>
      </c>
      <c r="N127" s="2">
        <v>248.69300000000001</v>
      </c>
      <c r="O127" s="2">
        <v>0.60699999999999998</v>
      </c>
      <c r="P127" s="2">
        <v>8.3000000000000004E-2</v>
      </c>
      <c r="Q127" s="2">
        <v>2.6000000000000014</v>
      </c>
      <c r="R127" s="2">
        <v>-2.5409999999999999</v>
      </c>
      <c r="S127" s="2">
        <f t="shared" si="1"/>
        <v>30.85006940173745</v>
      </c>
      <c r="T127" s="2" t="s">
        <v>13</v>
      </c>
    </row>
    <row r="128" spans="1:20" x14ac:dyDescent="0.3">
      <c r="A128" s="2">
        <v>2021</v>
      </c>
      <c r="B128" s="2">
        <v>1</v>
      </c>
      <c r="C128" s="2">
        <v>30</v>
      </c>
      <c r="D128" s="2">
        <v>21</v>
      </c>
      <c r="E128" s="2">
        <v>0</v>
      </c>
      <c r="F128" s="2">
        <v>239.892</v>
      </c>
      <c r="G128" s="2">
        <v>246.89599999999999</v>
      </c>
      <c r="H128" s="2">
        <v>245.33</v>
      </c>
      <c r="I128" s="2">
        <v>236.07900000000001</v>
      </c>
      <c r="J128" s="2">
        <v>236.88200000000001</v>
      </c>
      <c r="K128" s="2">
        <v>238.405</v>
      </c>
      <c r="L128" s="2">
        <v>237.88399999999999</v>
      </c>
      <c r="M128" s="2">
        <v>245.74799999999999</v>
      </c>
      <c r="N128" s="2">
        <v>248.87</v>
      </c>
      <c r="O128" s="2">
        <v>0.92700000000000005</v>
      </c>
      <c r="P128" s="2">
        <v>0.127</v>
      </c>
      <c r="Q128" s="2">
        <v>2.3999999999999986</v>
      </c>
      <c r="R128" s="2">
        <v>2.12</v>
      </c>
      <c r="S128" s="2">
        <f t="shared" si="1"/>
        <v>15.133021342010958</v>
      </c>
      <c r="T128" s="2" t="s">
        <v>13</v>
      </c>
    </row>
    <row r="129" spans="1:20" x14ac:dyDescent="0.3">
      <c r="A129" s="2">
        <v>2021</v>
      </c>
      <c r="B129" s="2">
        <v>1</v>
      </c>
      <c r="C129" s="2">
        <v>30</v>
      </c>
      <c r="D129" s="2">
        <v>21</v>
      </c>
      <c r="E129" s="2">
        <v>10</v>
      </c>
      <c r="F129" s="2">
        <v>239.892</v>
      </c>
      <c r="G129" s="2">
        <v>244.48599999999999</v>
      </c>
      <c r="H129" s="2">
        <v>243.29599999999999</v>
      </c>
      <c r="I129" s="2">
        <v>238.405</v>
      </c>
      <c r="J129" s="2">
        <v>241.44399999999999</v>
      </c>
      <c r="K129" s="2">
        <v>239.48599999999999</v>
      </c>
      <c r="L129" s="2">
        <v>240.24600000000001</v>
      </c>
      <c r="M129" s="2">
        <v>241.93600000000001</v>
      </c>
      <c r="N129" s="2">
        <v>246.85</v>
      </c>
      <c r="O129" s="2">
        <v>0.92700000000000005</v>
      </c>
      <c r="P129" s="2">
        <v>0.127</v>
      </c>
      <c r="Q129" s="2">
        <v>0</v>
      </c>
      <c r="R129" s="2">
        <v>2.1259999999999999</v>
      </c>
      <c r="S129" s="2">
        <f t="shared" si="1"/>
        <v>15.133021342010958</v>
      </c>
      <c r="T129" s="2" t="s">
        <v>13</v>
      </c>
    </row>
    <row r="130" spans="1:20" x14ac:dyDescent="0.3">
      <c r="A130" s="2">
        <v>2021</v>
      </c>
      <c r="B130" s="2">
        <v>1</v>
      </c>
      <c r="C130" s="2">
        <v>30</v>
      </c>
      <c r="D130" s="2">
        <v>21</v>
      </c>
      <c r="E130" s="2">
        <v>20</v>
      </c>
      <c r="F130" s="2">
        <v>241.74</v>
      </c>
      <c r="G130" s="2">
        <v>252.322</v>
      </c>
      <c r="H130" s="2">
        <v>246.714</v>
      </c>
      <c r="I130" s="2">
        <v>238.35400000000001</v>
      </c>
      <c r="J130" s="2">
        <v>236.50899999999999</v>
      </c>
      <c r="K130" s="2">
        <v>232.756</v>
      </c>
      <c r="L130" s="2">
        <v>236.45500000000001</v>
      </c>
      <c r="M130" s="2">
        <v>243.392</v>
      </c>
      <c r="N130" s="2">
        <v>243.727</v>
      </c>
      <c r="O130" s="2">
        <v>0.84699999999999998</v>
      </c>
      <c r="P130" s="2">
        <v>0.11600000000000001</v>
      </c>
      <c r="Q130" s="2">
        <v>0</v>
      </c>
      <c r="R130" s="2">
        <v>-0.46100000000000002</v>
      </c>
      <c r="S130" s="2">
        <f t="shared" si="1"/>
        <v>17.628624976919745</v>
      </c>
      <c r="T130" s="2" t="s">
        <v>13</v>
      </c>
    </row>
    <row r="131" spans="1:20" x14ac:dyDescent="0.3">
      <c r="A131" s="2">
        <v>2021</v>
      </c>
      <c r="B131" s="2">
        <v>1</v>
      </c>
      <c r="C131" s="2">
        <v>30</v>
      </c>
      <c r="D131" s="2">
        <v>21</v>
      </c>
      <c r="E131" s="2">
        <v>30</v>
      </c>
      <c r="F131" s="2">
        <v>234.33</v>
      </c>
      <c r="G131" s="2">
        <v>257.952</v>
      </c>
      <c r="H131" s="2">
        <v>246.21</v>
      </c>
      <c r="I131" s="2">
        <v>231.547</v>
      </c>
      <c r="J131" s="2">
        <v>220.66</v>
      </c>
      <c r="K131" s="2">
        <v>228.989</v>
      </c>
      <c r="L131" s="2">
        <v>229.41399999999999</v>
      </c>
      <c r="M131" s="2">
        <v>243.965</v>
      </c>
      <c r="N131" s="2">
        <v>244.816</v>
      </c>
      <c r="O131" s="2">
        <v>1.2190000000000001</v>
      </c>
      <c r="P131" s="2">
        <v>0.16700000000000001</v>
      </c>
      <c r="Q131" s="2">
        <v>0</v>
      </c>
      <c r="R131" s="2">
        <v>3.6139999999999999</v>
      </c>
      <c r="S131" s="2">
        <f t="shared" ref="S131:S145" si="2">EXP(0.0826*(F131-207))</f>
        <v>9.5587598897144392</v>
      </c>
      <c r="T131" s="2" t="s">
        <v>13</v>
      </c>
    </row>
    <row r="132" spans="1:20" x14ac:dyDescent="0.3">
      <c r="A132" s="2">
        <v>2021</v>
      </c>
      <c r="B132" s="2">
        <v>1</v>
      </c>
      <c r="C132" s="2">
        <v>30</v>
      </c>
      <c r="D132" s="2">
        <v>21</v>
      </c>
      <c r="E132" s="2">
        <v>40</v>
      </c>
      <c r="F132" s="2">
        <v>235.15600000000001</v>
      </c>
      <c r="G132" s="2">
        <v>256.97000000000003</v>
      </c>
      <c r="H132" s="2">
        <v>235.429</v>
      </c>
      <c r="I132" s="2">
        <v>225.214</v>
      </c>
      <c r="J132" s="2">
        <v>226.69200000000001</v>
      </c>
      <c r="K132" s="2">
        <v>231.13800000000001</v>
      </c>
      <c r="L132" s="2">
        <v>231.66300000000001</v>
      </c>
      <c r="M132" s="2">
        <v>235.70099999999999</v>
      </c>
      <c r="N132" s="2">
        <v>244.48599999999999</v>
      </c>
      <c r="O132" s="2">
        <v>1.17</v>
      </c>
      <c r="P132" s="2">
        <v>0.16</v>
      </c>
      <c r="Q132" s="2">
        <v>0</v>
      </c>
      <c r="R132" s="2">
        <v>0.75600000000000001</v>
      </c>
      <c r="S132" s="2">
        <f t="shared" si="2"/>
        <v>10.233693901719191</v>
      </c>
      <c r="T132" s="2" t="s">
        <v>13</v>
      </c>
    </row>
    <row r="133" spans="1:20" x14ac:dyDescent="0.3">
      <c r="A133" s="2">
        <v>2021</v>
      </c>
      <c r="B133" s="2">
        <v>1</v>
      </c>
      <c r="C133" s="2">
        <v>30</v>
      </c>
      <c r="D133" s="2">
        <v>21</v>
      </c>
      <c r="E133" s="2">
        <v>50</v>
      </c>
      <c r="F133" s="2">
        <v>230.54900000000001</v>
      </c>
      <c r="G133" s="2">
        <v>241.78899999999999</v>
      </c>
      <c r="H133" s="2">
        <v>236.88200000000001</v>
      </c>
      <c r="I133" s="2">
        <v>231.721</v>
      </c>
      <c r="J133" s="2">
        <v>222.47399999999999</v>
      </c>
      <c r="K133" s="2">
        <v>231.953</v>
      </c>
      <c r="L133" s="2">
        <v>231.547</v>
      </c>
      <c r="M133" s="2">
        <v>233.77199999999999</v>
      </c>
      <c r="N133" s="2">
        <v>237.989</v>
      </c>
      <c r="O133" s="2">
        <v>1.468</v>
      </c>
      <c r="P133" s="2">
        <v>0.20100000000000001</v>
      </c>
      <c r="Q133" s="2">
        <v>0</v>
      </c>
      <c r="R133" s="2">
        <v>2.9660000000000002</v>
      </c>
      <c r="S133" s="2">
        <f t="shared" si="2"/>
        <v>6.9946627923466185</v>
      </c>
      <c r="T133" s="2" t="s">
        <v>13</v>
      </c>
    </row>
    <row r="134" spans="1:20" x14ac:dyDescent="0.3">
      <c r="A134" s="2">
        <v>2021</v>
      </c>
      <c r="B134" s="2">
        <v>1</v>
      </c>
      <c r="C134" s="2">
        <v>30</v>
      </c>
      <c r="D134" s="2">
        <v>22</v>
      </c>
      <c r="E134" s="2">
        <v>0</v>
      </c>
      <c r="F134" s="2">
        <v>232.52699999999999</v>
      </c>
      <c r="G134" s="2">
        <v>248.958</v>
      </c>
      <c r="H134" s="2">
        <v>238.041</v>
      </c>
      <c r="I134" s="2">
        <v>223.96199999999999</v>
      </c>
      <c r="J134" s="2">
        <v>217.35900000000001</v>
      </c>
      <c r="K134" s="2">
        <v>225.47399999999999</v>
      </c>
      <c r="L134" s="2">
        <v>227.51</v>
      </c>
      <c r="M134" s="2">
        <v>236.02500000000001</v>
      </c>
      <c r="N134" s="2">
        <v>233.94</v>
      </c>
      <c r="O134" s="2">
        <v>1.3320000000000001</v>
      </c>
      <c r="P134" s="2">
        <v>0.182</v>
      </c>
      <c r="Q134" s="2">
        <v>0.19999999999999574</v>
      </c>
      <c r="R134" s="2">
        <v>-1.119</v>
      </c>
      <c r="S134" s="2">
        <f t="shared" si="2"/>
        <v>8.2361269246105859</v>
      </c>
      <c r="T134" s="2" t="s">
        <v>13</v>
      </c>
    </row>
    <row r="135" spans="1:20" x14ac:dyDescent="0.3">
      <c r="A135" s="2">
        <v>2021</v>
      </c>
      <c r="B135" s="2">
        <v>1</v>
      </c>
      <c r="C135" s="2">
        <v>30</v>
      </c>
      <c r="D135" s="2">
        <v>22</v>
      </c>
      <c r="E135" s="2">
        <v>10</v>
      </c>
      <c r="F135" s="2">
        <v>224.69</v>
      </c>
      <c r="G135" s="2">
        <v>243.77500000000001</v>
      </c>
      <c r="H135" s="2">
        <v>233.77199999999999</v>
      </c>
      <c r="I135" s="2">
        <v>220.66</v>
      </c>
      <c r="J135" s="2">
        <v>214.55</v>
      </c>
      <c r="K135" s="2">
        <v>219.583</v>
      </c>
      <c r="L135" s="2">
        <v>221.57499999999999</v>
      </c>
      <c r="M135" s="2">
        <v>229.172</v>
      </c>
      <c r="N135" s="2">
        <v>233.26599999999999</v>
      </c>
      <c r="O135" s="2">
        <v>1.9590000000000001</v>
      </c>
      <c r="P135" s="2">
        <v>0.26800000000000002</v>
      </c>
      <c r="Q135" s="2">
        <v>0</v>
      </c>
      <c r="R135" s="2">
        <v>2.3540000000000001</v>
      </c>
      <c r="S135" s="2">
        <f t="shared" si="2"/>
        <v>4.3111039146094807</v>
      </c>
      <c r="T135" s="2" t="s">
        <v>13</v>
      </c>
    </row>
    <row r="136" spans="1:20" x14ac:dyDescent="0.3">
      <c r="A136" s="2">
        <v>2021</v>
      </c>
      <c r="B136" s="2">
        <v>1</v>
      </c>
      <c r="C136" s="2">
        <v>30</v>
      </c>
      <c r="D136" s="2">
        <v>22</v>
      </c>
      <c r="E136" s="2">
        <v>20</v>
      </c>
      <c r="F136" s="2">
        <v>221.922</v>
      </c>
      <c r="G136" s="2">
        <v>233.66</v>
      </c>
      <c r="H136" s="2">
        <v>225.732</v>
      </c>
      <c r="I136" s="2">
        <v>217.20699999999999</v>
      </c>
      <c r="J136" s="2">
        <v>213.24799999999999</v>
      </c>
      <c r="K136" s="2">
        <v>218.92599999999999</v>
      </c>
      <c r="L136" s="2">
        <v>218.999</v>
      </c>
      <c r="M136" s="2">
        <v>224.953</v>
      </c>
      <c r="N136" s="2">
        <v>226.62799999999999</v>
      </c>
      <c r="O136" s="2">
        <v>2.2440000000000002</v>
      </c>
      <c r="P136" s="2">
        <v>0.307</v>
      </c>
      <c r="Q136" s="2">
        <v>0</v>
      </c>
      <c r="R136" s="2">
        <v>0.497</v>
      </c>
      <c r="S136" s="2">
        <f t="shared" si="2"/>
        <v>3.4299895001760499</v>
      </c>
      <c r="T136" s="2" t="s">
        <v>13</v>
      </c>
    </row>
    <row r="137" spans="1:20" x14ac:dyDescent="0.3">
      <c r="A137" s="2">
        <v>2021</v>
      </c>
      <c r="B137" s="2">
        <v>1</v>
      </c>
      <c r="C137" s="2">
        <v>30</v>
      </c>
      <c r="D137" s="2">
        <v>22</v>
      </c>
      <c r="E137" s="2">
        <v>30</v>
      </c>
      <c r="F137" s="2">
        <v>220.303</v>
      </c>
      <c r="G137" s="2">
        <v>226.565</v>
      </c>
      <c r="H137" s="2">
        <v>223.49299999999999</v>
      </c>
      <c r="I137" s="2">
        <v>215.81899999999999</v>
      </c>
      <c r="J137" s="2">
        <v>213.65899999999999</v>
      </c>
      <c r="K137" s="2">
        <v>217.96199999999999</v>
      </c>
      <c r="L137" s="2">
        <v>218.92599999999999</v>
      </c>
      <c r="M137" s="2">
        <v>223.291</v>
      </c>
      <c r="N137" s="2">
        <v>224.49199999999999</v>
      </c>
      <c r="O137" s="2">
        <v>2.4300000000000002</v>
      </c>
      <c r="P137" s="2">
        <v>0.33300000000000002</v>
      </c>
      <c r="Q137" s="2">
        <v>0</v>
      </c>
      <c r="R137" s="2">
        <v>0.222</v>
      </c>
      <c r="S137" s="2">
        <f t="shared" si="2"/>
        <v>3.0006466036683768</v>
      </c>
      <c r="T137" s="2" t="s">
        <v>13</v>
      </c>
    </row>
    <row r="138" spans="1:20" x14ac:dyDescent="0.3">
      <c r="A138" s="2">
        <v>2021</v>
      </c>
      <c r="B138" s="2">
        <v>1</v>
      </c>
      <c r="C138" s="2">
        <v>30</v>
      </c>
      <c r="D138" s="2">
        <v>22</v>
      </c>
      <c r="E138" s="2">
        <v>40</v>
      </c>
      <c r="F138" s="2">
        <v>219.21899999999999</v>
      </c>
      <c r="G138" s="2">
        <v>224.36</v>
      </c>
      <c r="H138" s="2">
        <v>221.714</v>
      </c>
      <c r="I138" s="2">
        <v>215.42599999999999</v>
      </c>
      <c r="J138" s="2">
        <v>214.47</v>
      </c>
      <c r="K138" s="2">
        <v>216.672</v>
      </c>
      <c r="L138" s="2">
        <v>216.518</v>
      </c>
      <c r="M138" s="2">
        <v>220.303</v>
      </c>
      <c r="N138" s="2">
        <v>221.154</v>
      </c>
      <c r="O138" s="2">
        <v>2.5640000000000001</v>
      </c>
      <c r="P138" s="2">
        <v>0.35099999999999998</v>
      </c>
      <c r="Q138" s="2">
        <v>0</v>
      </c>
      <c r="R138" s="2">
        <v>-0.39200000000000002</v>
      </c>
      <c r="S138" s="2">
        <f t="shared" si="2"/>
        <v>2.7436506839703343</v>
      </c>
      <c r="T138" s="2" t="s">
        <v>13</v>
      </c>
    </row>
    <row r="139" spans="1:20" x14ac:dyDescent="0.3">
      <c r="A139" s="2">
        <v>2021</v>
      </c>
      <c r="B139" s="2">
        <v>1</v>
      </c>
      <c r="C139" s="2">
        <v>30</v>
      </c>
      <c r="D139" s="2">
        <v>22</v>
      </c>
      <c r="E139" s="2">
        <v>50</v>
      </c>
      <c r="F139" s="2">
        <v>218.11099999999999</v>
      </c>
      <c r="G139" s="2">
        <v>221.85300000000001</v>
      </c>
      <c r="H139" s="2">
        <v>221.505</v>
      </c>
      <c r="I139" s="2">
        <v>216.363</v>
      </c>
      <c r="J139" s="2">
        <v>216.208</v>
      </c>
      <c r="K139" s="2">
        <v>217.81200000000001</v>
      </c>
      <c r="L139" s="2">
        <v>217.58600000000001</v>
      </c>
      <c r="M139" s="2">
        <v>218.779</v>
      </c>
      <c r="N139" s="2">
        <v>219.72800000000001</v>
      </c>
      <c r="O139" s="2">
        <v>2.7069999999999999</v>
      </c>
      <c r="P139" s="2">
        <v>0.37</v>
      </c>
      <c r="Q139" s="2">
        <v>0</v>
      </c>
      <c r="R139" s="2">
        <v>0.61799999999999999</v>
      </c>
      <c r="S139" s="2">
        <f t="shared" si="2"/>
        <v>2.5036974017777722</v>
      </c>
      <c r="T139" s="2" t="s">
        <v>13</v>
      </c>
    </row>
    <row r="140" spans="1:20" x14ac:dyDescent="0.3">
      <c r="A140" s="2">
        <v>2021</v>
      </c>
      <c r="B140" s="2">
        <v>1</v>
      </c>
      <c r="C140" s="2">
        <v>30</v>
      </c>
      <c r="D140" s="2">
        <v>23</v>
      </c>
      <c r="E140" s="2">
        <v>0</v>
      </c>
      <c r="F140" s="2">
        <v>219.14599999999999</v>
      </c>
      <c r="G140" s="2">
        <v>223.56</v>
      </c>
      <c r="H140" s="2">
        <v>221.78399999999999</v>
      </c>
      <c r="I140" s="2">
        <v>219.21899999999999</v>
      </c>
      <c r="J140" s="2">
        <v>218.779</v>
      </c>
      <c r="K140" s="2">
        <v>218.92599999999999</v>
      </c>
      <c r="L140" s="2">
        <v>219.292</v>
      </c>
      <c r="M140" s="2">
        <v>219.51</v>
      </c>
      <c r="N140" s="2">
        <v>220.232</v>
      </c>
      <c r="O140" s="2">
        <v>2.573</v>
      </c>
      <c r="P140" s="2">
        <v>0.35199999999999998</v>
      </c>
      <c r="Q140" s="2">
        <v>0</v>
      </c>
      <c r="R140" s="2">
        <v>1.0169999999999999</v>
      </c>
      <c r="S140" s="2">
        <f t="shared" si="2"/>
        <v>2.7271567964719172</v>
      </c>
      <c r="T140" s="2" t="s">
        <v>13</v>
      </c>
    </row>
    <row r="141" spans="1:20" x14ac:dyDescent="0.3">
      <c r="A141" s="2">
        <v>2021</v>
      </c>
      <c r="B141" s="2">
        <v>1</v>
      </c>
      <c r="C141" s="2">
        <v>30</v>
      </c>
      <c r="D141" s="2">
        <v>23</v>
      </c>
      <c r="E141" s="2">
        <v>10</v>
      </c>
      <c r="F141" s="2">
        <v>221.64400000000001</v>
      </c>
      <c r="G141" s="2">
        <v>224.161</v>
      </c>
      <c r="H141" s="2">
        <v>222.47399999999999</v>
      </c>
      <c r="I141" s="2">
        <v>220.80099999999999</v>
      </c>
      <c r="J141" s="2">
        <v>219.36500000000001</v>
      </c>
      <c r="K141" s="2">
        <v>220.73099999999999</v>
      </c>
      <c r="L141" s="2">
        <v>221.084</v>
      </c>
      <c r="M141" s="2">
        <v>221.084</v>
      </c>
      <c r="N141" s="2">
        <v>221.36500000000001</v>
      </c>
      <c r="O141" s="2">
        <v>2.2749999999999999</v>
      </c>
      <c r="P141" s="2">
        <v>0.311</v>
      </c>
      <c r="Q141" s="2">
        <v>0</v>
      </c>
      <c r="R141" s="2">
        <v>-0.26100000000000001</v>
      </c>
      <c r="S141" s="2">
        <f t="shared" si="2"/>
        <v>3.3521247549798217</v>
      </c>
      <c r="T141" s="2" t="s">
        <v>13</v>
      </c>
    </row>
    <row r="142" spans="1:20" x14ac:dyDescent="0.3">
      <c r="A142" s="2">
        <v>2021</v>
      </c>
      <c r="B142" s="2">
        <v>1</v>
      </c>
      <c r="C142" s="2">
        <v>30</v>
      </c>
      <c r="D142" s="2">
        <v>23</v>
      </c>
      <c r="E142" s="2">
        <v>20</v>
      </c>
      <c r="F142" s="2">
        <v>222.61099999999999</v>
      </c>
      <c r="G142" s="2">
        <v>225.47399999999999</v>
      </c>
      <c r="H142" s="2">
        <v>224.02799999999999</v>
      </c>
      <c r="I142" s="2">
        <v>220.94300000000001</v>
      </c>
      <c r="J142" s="2">
        <v>219.8</v>
      </c>
      <c r="K142" s="2">
        <v>222.06100000000001</v>
      </c>
      <c r="L142" s="2">
        <v>222.19900000000001</v>
      </c>
      <c r="M142" s="2">
        <v>223.828</v>
      </c>
      <c r="N142" s="2">
        <v>223.358</v>
      </c>
      <c r="O142" s="2">
        <v>2.17</v>
      </c>
      <c r="P142" s="2">
        <v>0.29699999999999999</v>
      </c>
      <c r="Q142" s="2">
        <v>0</v>
      </c>
      <c r="R142" s="2">
        <v>0.1</v>
      </c>
      <c r="S142" s="2">
        <f t="shared" si="2"/>
        <v>3.630856605810195</v>
      </c>
      <c r="T142" s="2" t="s">
        <v>13</v>
      </c>
    </row>
    <row r="143" spans="1:20" x14ac:dyDescent="0.3">
      <c r="A143" s="2">
        <v>2021</v>
      </c>
      <c r="B143" s="2">
        <v>1</v>
      </c>
      <c r="C143" s="2">
        <v>30</v>
      </c>
      <c r="D143" s="2">
        <v>23</v>
      </c>
      <c r="E143" s="2">
        <v>30</v>
      </c>
      <c r="F143" s="2">
        <v>224.22800000000001</v>
      </c>
      <c r="G143" s="2">
        <v>225.60300000000001</v>
      </c>
      <c r="H143" s="2">
        <v>224.887</v>
      </c>
      <c r="I143" s="2">
        <v>222.74799999999999</v>
      </c>
      <c r="J143" s="2">
        <v>220.94300000000001</v>
      </c>
      <c r="K143" s="2">
        <v>221.85300000000001</v>
      </c>
      <c r="L143" s="2">
        <v>222.61099999999999</v>
      </c>
      <c r="M143" s="2">
        <v>224.821</v>
      </c>
      <c r="N143" s="2">
        <v>225.018</v>
      </c>
      <c r="O143" s="2">
        <v>2.004</v>
      </c>
      <c r="P143" s="2">
        <v>0.27400000000000002</v>
      </c>
      <c r="Q143" s="2">
        <v>0</v>
      </c>
      <c r="R143" s="2">
        <v>-0.66700000000000004</v>
      </c>
      <c r="S143" s="2">
        <f t="shared" si="2"/>
        <v>4.1496865447316367</v>
      </c>
      <c r="T143" s="2" t="s">
        <v>13</v>
      </c>
    </row>
    <row r="144" spans="1:20" x14ac:dyDescent="0.3">
      <c r="A144" s="2">
        <v>2021</v>
      </c>
      <c r="B144" s="2">
        <v>1</v>
      </c>
      <c r="C144" s="2">
        <v>30</v>
      </c>
      <c r="D144" s="2">
        <v>23</v>
      </c>
      <c r="E144" s="2">
        <v>40</v>
      </c>
      <c r="F144" s="2">
        <v>225.47399999999999</v>
      </c>
      <c r="G144" s="2">
        <v>226.31</v>
      </c>
      <c r="H144" s="2">
        <v>225.99</v>
      </c>
      <c r="I144" s="2">
        <v>223.291</v>
      </c>
      <c r="J144" s="2">
        <v>221.154</v>
      </c>
      <c r="K144" s="2">
        <v>223.49299999999999</v>
      </c>
      <c r="L144" s="2">
        <v>223.89500000000001</v>
      </c>
      <c r="M144" s="2">
        <v>226.374</v>
      </c>
      <c r="N144" s="2">
        <v>227.197</v>
      </c>
      <c r="O144" s="2">
        <v>1.885</v>
      </c>
      <c r="P144" s="2">
        <v>0.25800000000000001</v>
      </c>
      <c r="Q144" s="2">
        <v>0</v>
      </c>
      <c r="R144" s="2">
        <v>-0.76100000000000001</v>
      </c>
      <c r="S144" s="2">
        <f t="shared" si="2"/>
        <v>4.5995220687525631</v>
      </c>
      <c r="T144" s="2" t="s">
        <v>13</v>
      </c>
    </row>
    <row r="145" spans="1:20" x14ac:dyDescent="0.3">
      <c r="A145" s="2">
        <v>2021</v>
      </c>
      <c r="B145" s="2">
        <v>1</v>
      </c>
      <c r="C145" s="2">
        <v>30</v>
      </c>
      <c r="D145" s="2">
        <v>23</v>
      </c>
      <c r="E145" s="2">
        <v>50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f t="shared" si="2"/>
        <v>3.7527193754115982E-8</v>
      </c>
      <c r="T145" s="2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87C9-92AF-46D9-A67F-D1DEDFE733A4}">
  <dimension ref="A1:C144"/>
  <sheetViews>
    <sheetView zoomScale="90" zoomScaleNormal="90" workbookViewId="0">
      <selection activeCell="D1" sqref="D1"/>
    </sheetView>
  </sheetViews>
  <sheetFormatPr defaultRowHeight="14.4" x14ac:dyDescent="0.3"/>
  <cols>
    <col min="1" max="1" width="17.44140625" bestFit="1" customWidth="1"/>
  </cols>
  <sheetData>
    <row r="1" spans="1:3" x14ac:dyDescent="0.3">
      <c r="A1" s="1">
        <v>44226</v>
      </c>
      <c r="B1">
        <v>45.4</v>
      </c>
      <c r="C1">
        <v>0</v>
      </c>
    </row>
    <row r="2" spans="1:3" x14ac:dyDescent="0.3">
      <c r="A2" s="1">
        <v>44226.006944444445</v>
      </c>
      <c r="B2">
        <v>1</v>
      </c>
      <c r="C2">
        <v>0</v>
      </c>
    </row>
    <row r="3" spans="1:3" x14ac:dyDescent="0.3">
      <c r="A3" s="1">
        <v>44226.013888888891</v>
      </c>
      <c r="B3">
        <v>2</v>
      </c>
      <c r="C3">
        <f t="shared" ref="C3:C66" si="0">B3-B2</f>
        <v>1</v>
      </c>
    </row>
    <row r="4" spans="1:3" x14ac:dyDescent="0.3">
      <c r="A4" s="1">
        <v>44226.020833333336</v>
      </c>
      <c r="B4">
        <v>15.6</v>
      </c>
      <c r="C4">
        <f t="shared" si="0"/>
        <v>13.6</v>
      </c>
    </row>
    <row r="5" spans="1:3" x14ac:dyDescent="0.3">
      <c r="A5" s="1">
        <v>44226.027777777781</v>
      </c>
      <c r="B5">
        <v>16.8</v>
      </c>
      <c r="C5">
        <f t="shared" si="0"/>
        <v>1.2000000000000011</v>
      </c>
    </row>
    <row r="6" spans="1:3" x14ac:dyDescent="0.3">
      <c r="A6" s="1">
        <v>44226.034722222219</v>
      </c>
      <c r="B6">
        <v>17.600000000000001</v>
      </c>
      <c r="C6">
        <f t="shared" si="0"/>
        <v>0.80000000000000071</v>
      </c>
    </row>
    <row r="7" spans="1:3" x14ac:dyDescent="0.3">
      <c r="A7" s="1">
        <v>44226.041666666664</v>
      </c>
      <c r="B7">
        <v>18.399999999999999</v>
      </c>
      <c r="C7">
        <f t="shared" si="0"/>
        <v>0.79999999999999716</v>
      </c>
    </row>
    <row r="8" spans="1:3" x14ac:dyDescent="0.3">
      <c r="A8" s="1">
        <v>44226.048611111109</v>
      </c>
      <c r="B8">
        <v>18.600000000000001</v>
      </c>
      <c r="C8">
        <f t="shared" si="0"/>
        <v>0.20000000000000284</v>
      </c>
    </row>
    <row r="9" spans="1:3" x14ac:dyDescent="0.3">
      <c r="A9" s="1">
        <v>44226.055555555555</v>
      </c>
      <c r="B9">
        <v>19.2</v>
      </c>
      <c r="C9">
        <f t="shared" si="0"/>
        <v>0.59999999999999787</v>
      </c>
    </row>
    <row r="10" spans="1:3" x14ac:dyDescent="0.3">
      <c r="A10" s="1">
        <v>44226.0625</v>
      </c>
      <c r="B10">
        <v>19.600000000000001</v>
      </c>
      <c r="C10">
        <f t="shared" si="0"/>
        <v>0.40000000000000213</v>
      </c>
    </row>
    <row r="11" spans="1:3" x14ac:dyDescent="0.3">
      <c r="A11" s="1">
        <v>44226.069444444445</v>
      </c>
      <c r="B11">
        <v>19.8</v>
      </c>
      <c r="C11">
        <f t="shared" si="0"/>
        <v>0.19999999999999929</v>
      </c>
    </row>
    <row r="12" spans="1:3" x14ac:dyDescent="0.3">
      <c r="A12" s="1">
        <v>44226.076388888891</v>
      </c>
      <c r="B12">
        <v>19.8</v>
      </c>
      <c r="C12">
        <f t="shared" si="0"/>
        <v>0</v>
      </c>
    </row>
    <row r="13" spans="1:3" x14ac:dyDescent="0.3">
      <c r="A13" s="1">
        <v>44226.083333333336</v>
      </c>
      <c r="B13">
        <v>19.8</v>
      </c>
      <c r="C13">
        <f t="shared" si="0"/>
        <v>0</v>
      </c>
    </row>
    <row r="14" spans="1:3" x14ac:dyDescent="0.3">
      <c r="A14" s="1">
        <v>44226.090277777781</v>
      </c>
      <c r="B14">
        <v>19.8</v>
      </c>
      <c r="C14">
        <f t="shared" si="0"/>
        <v>0</v>
      </c>
    </row>
    <row r="15" spans="1:3" x14ac:dyDescent="0.3">
      <c r="A15" s="1">
        <v>44226.097222222219</v>
      </c>
      <c r="B15">
        <v>20</v>
      </c>
      <c r="C15">
        <f t="shared" si="0"/>
        <v>0.19999999999999929</v>
      </c>
    </row>
    <row r="16" spans="1:3" x14ac:dyDescent="0.3">
      <c r="A16" s="1">
        <v>44226.104166666664</v>
      </c>
      <c r="B16">
        <v>20</v>
      </c>
      <c r="C16">
        <f t="shared" si="0"/>
        <v>0</v>
      </c>
    </row>
    <row r="17" spans="1:3" x14ac:dyDescent="0.3">
      <c r="A17" s="1">
        <v>44226.111111111109</v>
      </c>
      <c r="B17">
        <v>20</v>
      </c>
      <c r="C17">
        <f t="shared" si="0"/>
        <v>0</v>
      </c>
    </row>
    <row r="18" spans="1:3" x14ac:dyDescent="0.3">
      <c r="A18" s="1">
        <v>44226.118055555555</v>
      </c>
      <c r="B18">
        <v>20</v>
      </c>
      <c r="C18">
        <f t="shared" si="0"/>
        <v>0</v>
      </c>
    </row>
    <row r="19" spans="1:3" x14ac:dyDescent="0.3">
      <c r="A19" s="1">
        <v>44226.125</v>
      </c>
      <c r="B19">
        <v>20</v>
      </c>
      <c r="C19">
        <f t="shared" si="0"/>
        <v>0</v>
      </c>
    </row>
    <row r="20" spans="1:3" x14ac:dyDescent="0.3">
      <c r="A20" s="1">
        <v>44226.131944444445</v>
      </c>
      <c r="B20">
        <v>20</v>
      </c>
      <c r="C20">
        <f t="shared" si="0"/>
        <v>0</v>
      </c>
    </row>
    <row r="21" spans="1:3" x14ac:dyDescent="0.3">
      <c r="A21" s="1">
        <v>44226.138888888891</v>
      </c>
      <c r="B21">
        <v>20</v>
      </c>
      <c r="C21">
        <f t="shared" si="0"/>
        <v>0</v>
      </c>
    </row>
    <row r="22" spans="1:3" x14ac:dyDescent="0.3">
      <c r="A22" s="1">
        <v>44226.145833333336</v>
      </c>
      <c r="B22">
        <v>20</v>
      </c>
      <c r="C22">
        <f t="shared" si="0"/>
        <v>0</v>
      </c>
    </row>
    <row r="23" spans="1:3" x14ac:dyDescent="0.3">
      <c r="A23" s="1">
        <v>44226.152777777781</v>
      </c>
      <c r="B23">
        <v>20</v>
      </c>
      <c r="C23">
        <f t="shared" si="0"/>
        <v>0</v>
      </c>
    </row>
    <row r="24" spans="1:3" x14ac:dyDescent="0.3">
      <c r="A24" s="1">
        <v>44226.159722222219</v>
      </c>
      <c r="B24">
        <v>20</v>
      </c>
      <c r="C24">
        <f t="shared" si="0"/>
        <v>0</v>
      </c>
    </row>
    <row r="25" spans="1:3" x14ac:dyDescent="0.3">
      <c r="A25" s="1">
        <v>44226.166666666664</v>
      </c>
      <c r="B25">
        <v>20</v>
      </c>
      <c r="C25">
        <f t="shared" si="0"/>
        <v>0</v>
      </c>
    </row>
    <row r="26" spans="1:3" x14ac:dyDescent="0.3">
      <c r="A26" s="1">
        <v>44226.173611111109</v>
      </c>
      <c r="B26">
        <v>20</v>
      </c>
      <c r="C26">
        <f t="shared" si="0"/>
        <v>0</v>
      </c>
    </row>
    <row r="27" spans="1:3" x14ac:dyDescent="0.3">
      <c r="A27" s="1">
        <v>44226.180555555555</v>
      </c>
      <c r="B27">
        <v>20</v>
      </c>
      <c r="C27">
        <f t="shared" si="0"/>
        <v>0</v>
      </c>
    </row>
    <row r="28" spans="1:3" x14ac:dyDescent="0.3">
      <c r="A28" s="1">
        <v>44226.1875</v>
      </c>
      <c r="B28">
        <v>20</v>
      </c>
      <c r="C28">
        <f t="shared" si="0"/>
        <v>0</v>
      </c>
    </row>
    <row r="29" spans="1:3" x14ac:dyDescent="0.3">
      <c r="A29" s="1">
        <v>44226.194444444445</v>
      </c>
      <c r="B29">
        <v>20</v>
      </c>
      <c r="C29">
        <f t="shared" si="0"/>
        <v>0</v>
      </c>
    </row>
    <row r="30" spans="1:3" x14ac:dyDescent="0.3">
      <c r="A30" s="1">
        <v>44226.201388888891</v>
      </c>
      <c r="B30">
        <v>20</v>
      </c>
      <c r="C30">
        <f t="shared" si="0"/>
        <v>0</v>
      </c>
    </row>
    <row r="31" spans="1:3" x14ac:dyDescent="0.3">
      <c r="A31" s="1">
        <v>44226.208333333336</v>
      </c>
      <c r="B31">
        <v>20.2</v>
      </c>
      <c r="C31">
        <f t="shared" si="0"/>
        <v>0.19999999999999929</v>
      </c>
    </row>
    <row r="32" spans="1:3" x14ac:dyDescent="0.3">
      <c r="A32" s="1">
        <v>44226.215277777781</v>
      </c>
      <c r="B32">
        <v>20.399999999999999</v>
      </c>
      <c r="C32">
        <f t="shared" si="0"/>
        <v>0.19999999999999929</v>
      </c>
    </row>
    <row r="33" spans="1:3" x14ac:dyDescent="0.3">
      <c r="A33" s="1">
        <v>44226.222222222219</v>
      </c>
      <c r="B33">
        <v>20.6</v>
      </c>
      <c r="C33">
        <f t="shared" si="0"/>
        <v>0.20000000000000284</v>
      </c>
    </row>
    <row r="34" spans="1:3" x14ac:dyDescent="0.3">
      <c r="A34" s="1">
        <v>44226.229166666664</v>
      </c>
      <c r="B34">
        <v>20.6</v>
      </c>
      <c r="C34">
        <f t="shared" si="0"/>
        <v>0</v>
      </c>
    </row>
    <row r="35" spans="1:3" x14ac:dyDescent="0.3">
      <c r="A35" s="1">
        <v>44226.236111111109</v>
      </c>
      <c r="B35">
        <v>21.4</v>
      </c>
      <c r="C35">
        <f t="shared" si="0"/>
        <v>0.79999999999999716</v>
      </c>
    </row>
    <row r="36" spans="1:3" x14ac:dyDescent="0.3">
      <c r="A36" s="1">
        <v>44226.243055555555</v>
      </c>
      <c r="B36">
        <v>21.4</v>
      </c>
      <c r="C36">
        <f t="shared" si="0"/>
        <v>0</v>
      </c>
    </row>
    <row r="37" spans="1:3" x14ac:dyDescent="0.3">
      <c r="A37" s="1">
        <v>44226.25</v>
      </c>
      <c r="B37">
        <v>21.4</v>
      </c>
      <c r="C37">
        <f t="shared" si="0"/>
        <v>0</v>
      </c>
    </row>
    <row r="38" spans="1:3" x14ac:dyDescent="0.3">
      <c r="A38" s="1">
        <v>44226.256944444445</v>
      </c>
      <c r="B38">
        <v>21.6</v>
      </c>
      <c r="C38">
        <f t="shared" si="0"/>
        <v>0.20000000000000284</v>
      </c>
    </row>
    <row r="39" spans="1:3" x14ac:dyDescent="0.3">
      <c r="A39" s="1">
        <v>44226.263888888891</v>
      </c>
      <c r="B39">
        <v>23.6</v>
      </c>
      <c r="C39">
        <f t="shared" si="0"/>
        <v>2</v>
      </c>
    </row>
    <row r="40" spans="1:3" x14ac:dyDescent="0.3">
      <c r="A40" s="1">
        <v>44226.270833333336</v>
      </c>
      <c r="B40">
        <v>24.2</v>
      </c>
      <c r="C40">
        <f t="shared" si="0"/>
        <v>0.59999999999999787</v>
      </c>
    </row>
    <row r="41" spans="1:3" x14ac:dyDescent="0.3">
      <c r="A41" s="1">
        <v>44226.277777777781</v>
      </c>
      <c r="B41">
        <v>24.2</v>
      </c>
      <c r="C41">
        <f t="shared" si="0"/>
        <v>0</v>
      </c>
    </row>
    <row r="42" spans="1:3" x14ac:dyDescent="0.3">
      <c r="A42" s="1">
        <v>44226.284722222219</v>
      </c>
      <c r="B42">
        <v>24.4</v>
      </c>
      <c r="C42">
        <f t="shared" si="0"/>
        <v>0.19999999999999929</v>
      </c>
    </row>
    <row r="43" spans="1:3" x14ac:dyDescent="0.3">
      <c r="A43" s="1">
        <v>44226.291666666664</v>
      </c>
      <c r="B43">
        <v>24.4</v>
      </c>
      <c r="C43">
        <f t="shared" si="0"/>
        <v>0</v>
      </c>
    </row>
    <row r="44" spans="1:3" x14ac:dyDescent="0.3">
      <c r="A44" s="1">
        <v>44226.298611111109</v>
      </c>
      <c r="B44">
        <v>24.4</v>
      </c>
      <c r="C44">
        <f t="shared" si="0"/>
        <v>0</v>
      </c>
    </row>
    <row r="45" spans="1:3" x14ac:dyDescent="0.3">
      <c r="A45" s="1">
        <v>44226.305555555555</v>
      </c>
      <c r="B45">
        <v>24.4</v>
      </c>
      <c r="C45">
        <f t="shared" si="0"/>
        <v>0</v>
      </c>
    </row>
    <row r="46" spans="1:3" x14ac:dyDescent="0.3">
      <c r="A46" s="1">
        <v>44226.3125</v>
      </c>
      <c r="B46">
        <v>24.4</v>
      </c>
      <c r="C46">
        <f t="shared" si="0"/>
        <v>0</v>
      </c>
    </row>
    <row r="47" spans="1:3" x14ac:dyDescent="0.3">
      <c r="A47" s="1">
        <v>44226.319444444445</v>
      </c>
      <c r="B47">
        <v>24.4</v>
      </c>
      <c r="C47">
        <f t="shared" si="0"/>
        <v>0</v>
      </c>
    </row>
    <row r="48" spans="1:3" x14ac:dyDescent="0.3">
      <c r="A48" s="1">
        <v>44226.326388888891</v>
      </c>
      <c r="B48">
        <v>24.4</v>
      </c>
      <c r="C48">
        <f t="shared" si="0"/>
        <v>0</v>
      </c>
    </row>
    <row r="49" spans="1:3" x14ac:dyDescent="0.3">
      <c r="A49" s="1">
        <v>44226.333333333336</v>
      </c>
      <c r="B49">
        <v>25</v>
      </c>
      <c r="C49">
        <f t="shared" si="0"/>
        <v>0.60000000000000142</v>
      </c>
    </row>
    <row r="50" spans="1:3" x14ac:dyDescent="0.3">
      <c r="A50" s="1">
        <v>44226.340277777781</v>
      </c>
      <c r="B50">
        <v>25</v>
      </c>
      <c r="C50">
        <f t="shared" si="0"/>
        <v>0</v>
      </c>
    </row>
    <row r="51" spans="1:3" x14ac:dyDescent="0.3">
      <c r="A51" s="1">
        <v>44226.347222222219</v>
      </c>
      <c r="B51">
        <v>25.2</v>
      </c>
      <c r="C51">
        <f t="shared" si="0"/>
        <v>0.19999999999999929</v>
      </c>
    </row>
    <row r="52" spans="1:3" x14ac:dyDescent="0.3">
      <c r="A52" s="1">
        <v>44226.354166666664</v>
      </c>
      <c r="B52">
        <v>25.8</v>
      </c>
      <c r="C52">
        <f t="shared" si="0"/>
        <v>0.60000000000000142</v>
      </c>
    </row>
    <row r="53" spans="1:3" x14ac:dyDescent="0.3">
      <c r="A53" s="1">
        <v>44226.361111111109</v>
      </c>
      <c r="B53">
        <v>26.4</v>
      </c>
      <c r="C53">
        <f t="shared" si="0"/>
        <v>0.59999999999999787</v>
      </c>
    </row>
    <row r="54" spans="1:3" x14ac:dyDescent="0.3">
      <c r="A54" s="1">
        <v>44226.368055555555</v>
      </c>
      <c r="B54">
        <v>27.2</v>
      </c>
      <c r="C54">
        <f t="shared" si="0"/>
        <v>0.80000000000000071</v>
      </c>
    </row>
    <row r="55" spans="1:3" x14ac:dyDescent="0.3">
      <c r="A55" s="1">
        <v>44226.375</v>
      </c>
      <c r="B55">
        <v>27.6</v>
      </c>
      <c r="C55">
        <f t="shared" si="0"/>
        <v>0.40000000000000213</v>
      </c>
    </row>
    <row r="56" spans="1:3" x14ac:dyDescent="0.3">
      <c r="A56" s="1">
        <v>44226.381944444445</v>
      </c>
      <c r="B56">
        <v>28.8</v>
      </c>
      <c r="C56">
        <f t="shared" si="0"/>
        <v>1.1999999999999993</v>
      </c>
    </row>
    <row r="57" spans="1:3" x14ac:dyDescent="0.3">
      <c r="A57" s="1">
        <v>44226.388888888891</v>
      </c>
      <c r="B57">
        <v>30</v>
      </c>
      <c r="C57">
        <f t="shared" si="0"/>
        <v>1.1999999999999993</v>
      </c>
    </row>
    <row r="58" spans="1:3" x14ac:dyDescent="0.3">
      <c r="A58" s="1">
        <v>44226.395833333336</v>
      </c>
      <c r="B58">
        <v>33.200000000000003</v>
      </c>
      <c r="C58">
        <f t="shared" si="0"/>
        <v>3.2000000000000028</v>
      </c>
    </row>
    <row r="59" spans="1:3" x14ac:dyDescent="0.3">
      <c r="A59" s="1">
        <v>44226.402777777781</v>
      </c>
      <c r="B59">
        <v>33.6</v>
      </c>
      <c r="C59">
        <f t="shared" si="0"/>
        <v>0.39999999999999858</v>
      </c>
    </row>
    <row r="60" spans="1:3" x14ac:dyDescent="0.3">
      <c r="A60" s="1">
        <v>44226.409722222219</v>
      </c>
      <c r="B60">
        <v>34</v>
      </c>
      <c r="C60">
        <f t="shared" si="0"/>
        <v>0.39999999999999858</v>
      </c>
    </row>
    <row r="61" spans="1:3" x14ac:dyDescent="0.3">
      <c r="A61" s="1">
        <v>44226.416666666664</v>
      </c>
      <c r="B61">
        <v>34.200000000000003</v>
      </c>
      <c r="C61">
        <f t="shared" si="0"/>
        <v>0.20000000000000284</v>
      </c>
    </row>
    <row r="62" spans="1:3" x14ac:dyDescent="0.3">
      <c r="A62" s="1">
        <v>44226.423611111109</v>
      </c>
      <c r="B62">
        <v>34.200000000000003</v>
      </c>
      <c r="C62">
        <f t="shared" si="0"/>
        <v>0</v>
      </c>
    </row>
    <row r="63" spans="1:3" x14ac:dyDescent="0.3">
      <c r="A63" s="1">
        <v>44226.430555555555</v>
      </c>
      <c r="B63">
        <v>34.200000000000003</v>
      </c>
      <c r="C63">
        <f t="shared" si="0"/>
        <v>0</v>
      </c>
    </row>
    <row r="64" spans="1:3" x14ac:dyDescent="0.3">
      <c r="A64" s="1">
        <v>44226.4375</v>
      </c>
      <c r="B64">
        <v>34.200000000000003</v>
      </c>
      <c r="C64">
        <f t="shared" si="0"/>
        <v>0</v>
      </c>
    </row>
    <row r="65" spans="1:3" x14ac:dyDescent="0.3">
      <c r="A65" s="1">
        <v>44226.444444444445</v>
      </c>
      <c r="B65">
        <v>34.200000000000003</v>
      </c>
      <c r="C65">
        <f t="shared" si="0"/>
        <v>0</v>
      </c>
    </row>
    <row r="66" spans="1:3" x14ac:dyDescent="0.3">
      <c r="A66" s="1">
        <v>44226.451388888891</v>
      </c>
      <c r="B66">
        <v>34.4</v>
      </c>
      <c r="C66">
        <f t="shared" si="0"/>
        <v>0.19999999999999574</v>
      </c>
    </row>
    <row r="67" spans="1:3" x14ac:dyDescent="0.3">
      <c r="A67" s="1">
        <v>44226.458333333336</v>
      </c>
      <c r="B67">
        <v>34.6</v>
      </c>
      <c r="C67">
        <f t="shared" ref="C67:C130" si="1">B67-B66</f>
        <v>0.20000000000000284</v>
      </c>
    </row>
    <row r="68" spans="1:3" x14ac:dyDescent="0.3">
      <c r="A68" s="1">
        <v>44226.465277777781</v>
      </c>
      <c r="B68">
        <v>34.799999999999997</v>
      </c>
      <c r="C68">
        <f t="shared" si="1"/>
        <v>0.19999999999999574</v>
      </c>
    </row>
    <row r="69" spans="1:3" x14ac:dyDescent="0.3">
      <c r="A69" s="1">
        <v>44226.472222222219</v>
      </c>
      <c r="B69">
        <v>35</v>
      </c>
      <c r="C69">
        <f t="shared" si="1"/>
        <v>0.20000000000000284</v>
      </c>
    </row>
    <row r="70" spans="1:3" x14ac:dyDescent="0.3">
      <c r="A70" s="1">
        <v>44226.479166666664</v>
      </c>
      <c r="B70">
        <v>35.200000000000003</v>
      </c>
      <c r="C70">
        <f t="shared" si="1"/>
        <v>0.20000000000000284</v>
      </c>
    </row>
    <row r="71" spans="1:3" x14ac:dyDescent="0.3">
      <c r="A71" s="1">
        <v>44226.486111111109</v>
      </c>
      <c r="B71">
        <v>35.6</v>
      </c>
      <c r="C71">
        <f t="shared" si="1"/>
        <v>0.39999999999999858</v>
      </c>
    </row>
    <row r="72" spans="1:3" x14ac:dyDescent="0.3">
      <c r="A72" s="1">
        <v>44226.493055555555</v>
      </c>
      <c r="B72">
        <v>36.200000000000003</v>
      </c>
      <c r="C72">
        <f t="shared" si="1"/>
        <v>0.60000000000000142</v>
      </c>
    </row>
    <row r="73" spans="1:3" x14ac:dyDescent="0.3">
      <c r="A73" s="1">
        <v>44226.5</v>
      </c>
      <c r="B73">
        <v>37.200000000000003</v>
      </c>
      <c r="C73">
        <f t="shared" si="1"/>
        <v>1</v>
      </c>
    </row>
    <row r="74" spans="1:3" x14ac:dyDescent="0.3">
      <c r="A74" s="1">
        <v>44226.506944444445</v>
      </c>
      <c r="B74">
        <v>38.6</v>
      </c>
      <c r="C74">
        <f t="shared" si="1"/>
        <v>1.3999999999999986</v>
      </c>
    </row>
    <row r="75" spans="1:3" x14ac:dyDescent="0.3">
      <c r="A75" s="1">
        <v>44226.513888888891</v>
      </c>
      <c r="B75">
        <v>39.4</v>
      </c>
      <c r="C75">
        <f t="shared" si="1"/>
        <v>0.79999999999999716</v>
      </c>
    </row>
    <row r="76" spans="1:3" x14ac:dyDescent="0.3">
      <c r="A76" s="1">
        <v>44226.520833333336</v>
      </c>
      <c r="B76">
        <v>39.799999999999997</v>
      </c>
      <c r="C76">
        <f t="shared" si="1"/>
        <v>0.39999999999999858</v>
      </c>
    </row>
    <row r="77" spans="1:3" x14ac:dyDescent="0.3">
      <c r="A77" s="1">
        <v>44226.527777777781</v>
      </c>
      <c r="B77">
        <v>40.799999999999997</v>
      </c>
      <c r="C77">
        <f t="shared" si="1"/>
        <v>1</v>
      </c>
    </row>
    <row r="78" spans="1:3" x14ac:dyDescent="0.3">
      <c r="A78" s="1">
        <v>44226.534722222219</v>
      </c>
      <c r="B78">
        <v>41.6</v>
      </c>
      <c r="C78">
        <f t="shared" si="1"/>
        <v>0.80000000000000426</v>
      </c>
    </row>
    <row r="79" spans="1:3" x14ac:dyDescent="0.3">
      <c r="A79" s="1">
        <v>44226.541666666664</v>
      </c>
      <c r="B79">
        <v>42.2</v>
      </c>
      <c r="C79">
        <f t="shared" si="1"/>
        <v>0.60000000000000142</v>
      </c>
    </row>
    <row r="80" spans="1:3" x14ac:dyDescent="0.3">
      <c r="A80" s="1">
        <v>44226.548611111109</v>
      </c>
      <c r="B80">
        <v>42.2</v>
      </c>
      <c r="C80">
        <f t="shared" si="1"/>
        <v>0</v>
      </c>
    </row>
    <row r="81" spans="1:3" x14ac:dyDescent="0.3">
      <c r="A81" s="1">
        <v>44226.555555555555</v>
      </c>
      <c r="B81">
        <v>42.4</v>
      </c>
      <c r="C81">
        <f t="shared" si="1"/>
        <v>0.19999999999999574</v>
      </c>
    </row>
    <row r="82" spans="1:3" x14ac:dyDescent="0.3">
      <c r="A82" s="1">
        <v>44226.5625</v>
      </c>
      <c r="B82">
        <v>42.4</v>
      </c>
      <c r="C82">
        <f t="shared" si="1"/>
        <v>0</v>
      </c>
    </row>
    <row r="83" spans="1:3" x14ac:dyDescent="0.3">
      <c r="A83" s="1">
        <v>44226.569444444445</v>
      </c>
      <c r="B83">
        <v>42.4</v>
      </c>
      <c r="C83">
        <f t="shared" si="1"/>
        <v>0</v>
      </c>
    </row>
    <row r="84" spans="1:3" x14ac:dyDescent="0.3">
      <c r="A84" s="1">
        <v>44226.576388888891</v>
      </c>
      <c r="B84">
        <v>42.4</v>
      </c>
      <c r="C84">
        <f t="shared" si="1"/>
        <v>0</v>
      </c>
    </row>
    <row r="85" spans="1:3" x14ac:dyDescent="0.3">
      <c r="A85" s="1">
        <v>44226.583333333336</v>
      </c>
      <c r="B85">
        <v>42.4</v>
      </c>
      <c r="C85">
        <f t="shared" si="1"/>
        <v>0</v>
      </c>
    </row>
    <row r="86" spans="1:3" x14ac:dyDescent="0.3">
      <c r="A86" s="1">
        <v>44226.590277777781</v>
      </c>
      <c r="B86">
        <v>42.4</v>
      </c>
      <c r="C86">
        <f t="shared" si="1"/>
        <v>0</v>
      </c>
    </row>
    <row r="87" spans="1:3" x14ac:dyDescent="0.3">
      <c r="A87" s="1">
        <v>44226.597222222219</v>
      </c>
      <c r="B87">
        <v>42.4</v>
      </c>
      <c r="C87">
        <f t="shared" si="1"/>
        <v>0</v>
      </c>
    </row>
    <row r="88" spans="1:3" x14ac:dyDescent="0.3">
      <c r="A88" s="1">
        <v>44226.604166666664</v>
      </c>
      <c r="B88">
        <v>42.4</v>
      </c>
      <c r="C88">
        <f t="shared" si="1"/>
        <v>0</v>
      </c>
    </row>
    <row r="89" spans="1:3" x14ac:dyDescent="0.3">
      <c r="A89" s="1">
        <v>44226.611111111109</v>
      </c>
      <c r="B89">
        <v>42.4</v>
      </c>
      <c r="C89">
        <f t="shared" si="1"/>
        <v>0</v>
      </c>
    </row>
    <row r="90" spans="1:3" x14ac:dyDescent="0.3">
      <c r="A90" s="1">
        <v>44226.618055555555</v>
      </c>
      <c r="B90">
        <v>42.4</v>
      </c>
      <c r="C90">
        <f t="shared" si="1"/>
        <v>0</v>
      </c>
    </row>
    <row r="91" spans="1:3" x14ac:dyDescent="0.3">
      <c r="A91" s="1">
        <v>44226.625</v>
      </c>
      <c r="B91">
        <v>42.4</v>
      </c>
      <c r="C91">
        <f t="shared" si="1"/>
        <v>0</v>
      </c>
    </row>
    <row r="92" spans="1:3" x14ac:dyDescent="0.3">
      <c r="A92" s="1">
        <v>44226.631944444445</v>
      </c>
      <c r="B92">
        <v>42.4</v>
      </c>
      <c r="C92">
        <f t="shared" si="1"/>
        <v>0</v>
      </c>
    </row>
    <row r="93" spans="1:3" x14ac:dyDescent="0.3">
      <c r="A93" s="1">
        <v>44226.638888888891</v>
      </c>
      <c r="B93">
        <v>42.4</v>
      </c>
      <c r="C93">
        <f t="shared" si="1"/>
        <v>0</v>
      </c>
    </row>
    <row r="94" spans="1:3" x14ac:dyDescent="0.3">
      <c r="A94" s="1">
        <v>44226.645833333336</v>
      </c>
      <c r="B94">
        <v>42.4</v>
      </c>
      <c r="C94">
        <f t="shared" si="1"/>
        <v>0</v>
      </c>
    </row>
    <row r="95" spans="1:3" x14ac:dyDescent="0.3">
      <c r="A95" s="1">
        <v>44226.652777777781</v>
      </c>
      <c r="B95">
        <v>42.4</v>
      </c>
      <c r="C95">
        <f t="shared" si="1"/>
        <v>0</v>
      </c>
    </row>
    <row r="96" spans="1:3" x14ac:dyDescent="0.3">
      <c r="A96" s="1">
        <v>44226.659722222219</v>
      </c>
      <c r="B96">
        <v>42.4</v>
      </c>
      <c r="C96">
        <f t="shared" si="1"/>
        <v>0</v>
      </c>
    </row>
    <row r="97" spans="1:3" x14ac:dyDescent="0.3">
      <c r="A97" s="1">
        <v>44226.666666666664</v>
      </c>
      <c r="B97">
        <v>42.4</v>
      </c>
      <c r="C97">
        <f t="shared" si="1"/>
        <v>0</v>
      </c>
    </row>
    <row r="98" spans="1:3" x14ac:dyDescent="0.3">
      <c r="A98" s="1">
        <v>44226.673611111109</v>
      </c>
      <c r="B98">
        <v>42.4</v>
      </c>
      <c r="C98">
        <f t="shared" si="1"/>
        <v>0</v>
      </c>
    </row>
    <row r="99" spans="1:3" x14ac:dyDescent="0.3">
      <c r="A99" s="1">
        <v>44226.680555555555</v>
      </c>
      <c r="B99">
        <v>42.4</v>
      </c>
      <c r="C99">
        <f t="shared" si="1"/>
        <v>0</v>
      </c>
    </row>
    <row r="100" spans="1:3" x14ac:dyDescent="0.3">
      <c r="A100" s="1">
        <v>44226.6875</v>
      </c>
      <c r="B100">
        <v>42.4</v>
      </c>
      <c r="C100">
        <f t="shared" si="1"/>
        <v>0</v>
      </c>
    </row>
    <row r="101" spans="1:3" x14ac:dyDescent="0.3">
      <c r="A101" s="1">
        <v>44226.694444444445</v>
      </c>
      <c r="B101">
        <v>42.4</v>
      </c>
      <c r="C101">
        <f t="shared" si="1"/>
        <v>0</v>
      </c>
    </row>
    <row r="102" spans="1:3" x14ac:dyDescent="0.3">
      <c r="A102" s="1">
        <v>44226.701388888891</v>
      </c>
      <c r="B102">
        <v>42.4</v>
      </c>
      <c r="C102">
        <f t="shared" si="1"/>
        <v>0</v>
      </c>
    </row>
    <row r="103" spans="1:3" x14ac:dyDescent="0.3">
      <c r="A103" s="1">
        <v>44226.708333333336</v>
      </c>
      <c r="B103">
        <v>42.4</v>
      </c>
      <c r="C103">
        <f t="shared" si="1"/>
        <v>0</v>
      </c>
    </row>
    <row r="104" spans="1:3" x14ac:dyDescent="0.3">
      <c r="A104" s="1">
        <v>44226.715277777781</v>
      </c>
      <c r="B104">
        <v>42.4</v>
      </c>
      <c r="C104">
        <f t="shared" si="1"/>
        <v>0</v>
      </c>
    </row>
    <row r="105" spans="1:3" x14ac:dyDescent="0.3">
      <c r="A105" s="1">
        <v>44226.722222222219</v>
      </c>
      <c r="B105">
        <v>42.4</v>
      </c>
      <c r="C105">
        <f t="shared" si="1"/>
        <v>0</v>
      </c>
    </row>
    <row r="106" spans="1:3" x14ac:dyDescent="0.3">
      <c r="A106" s="1">
        <v>44226.729166666664</v>
      </c>
      <c r="B106">
        <v>42.4</v>
      </c>
      <c r="C106">
        <f t="shared" si="1"/>
        <v>0</v>
      </c>
    </row>
    <row r="107" spans="1:3" x14ac:dyDescent="0.3">
      <c r="A107" s="1">
        <v>44226.736111111109</v>
      </c>
      <c r="B107">
        <v>42.4</v>
      </c>
      <c r="C107">
        <f t="shared" si="1"/>
        <v>0</v>
      </c>
    </row>
    <row r="108" spans="1:3" x14ac:dyDescent="0.3">
      <c r="A108" s="1">
        <v>44226.743055555555</v>
      </c>
      <c r="B108">
        <v>42.4</v>
      </c>
      <c r="C108">
        <f t="shared" si="1"/>
        <v>0</v>
      </c>
    </row>
    <row r="109" spans="1:3" x14ac:dyDescent="0.3">
      <c r="A109" s="1">
        <v>44226.75</v>
      </c>
      <c r="B109">
        <v>42.4</v>
      </c>
      <c r="C109">
        <f t="shared" si="1"/>
        <v>0</v>
      </c>
    </row>
    <row r="110" spans="1:3" x14ac:dyDescent="0.3">
      <c r="A110" s="1">
        <v>44226.756944444445</v>
      </c>
      <c r="B110">
        <v>42.4</v>
      </c>
      <c r="C110">
        <f t="shared" si="1"/>
        <v>0</v>
      </c>
    </row>
    <row r="111" spans="1:3" x14ac:dyDescent="0.3">
      <c r="A111" s="1">
        <v>44226.763888888891</v>
      </c>
      <c r="B111">
        <v>42.4</v>
      </c>
      <c r="C111">
        <f t="shared" si="1"/>
        <v>0</v>
      </c>
    </row>
    <row r="112" spans="1:3" x14ac:dyDescent="0.3">
      <c r="A112" s="1">
        <v>44226.770833333336</v>
      </c>
      <c r="B112">
        <v>42.4</v>
      </c>
      <c r="C112">
        <f t="shared" si="1"/>
        <v>0</v>
      </c>
    </row>
    <row r="113" spans="1:3" x14ac:dyDescent="0.3">
      <c r="A113" s="1">
        <v>44226.777777777781</v>
      </c>
      <c r="B113">
        <v>42.4</v>
      </c>
      <c r="C113">
        <f t="shared" si="1"/>
        <v>0</v>
      </c>
    </row>
    <row r="114" spans="1:3" x14ac:dyDescent="0.3">
      <c r="A114" s="1">
        <v>44226.784722222219</v>
      </c>
      <c r="B114">
        <v>42.4</v>
      </c>
      <c r="C114">
        <f t="shared" si="1"/>
        <v>0</v>
      </c>
    </row>
    <row r="115" spans="1:3" x14ac:dyDescent="0.3">
      <c r="A115" s="1">
        <v>44226.791666666664</v>
      </c>
      <c r="B115">
        <v>42.4</v>
      </c>
      <c r="C115">
        <f t="shared" si="1"/>
        <v>0</v>
      </c>
    </row>
    <row r="116" spans="1:3" x14ac:dyDescent="0.3">
      <c r="A116" s="1">
        <v>44226.798611111109</v>
      </c>
      <c r="B116">
        <v>42.4</v>
      </c>
      <c r="C116">
        <f t="shared" si="1"/>
        <v>0</v>
      </c>
    </row>
    <row r="117" spans="1:3" x14ac:dyDescent="0.3">
      <c r="A117" s="1">
        <v>44226.805555555555</v>
      </c>
      <c r="B117">
        <v>42.4</v>
      </c>
      <c r="C117">
        <f t="shared" si="1"/>
        <v>0</v>
      </c>
    </row>
    <row r="118" spans="1:3" x14ac:dyDescent="0.3">
      <c r="A118" s="1">
        <v>44226.8125</v>
      </c>
      <c r="B118">
        <v>42.4</v>
      </c>
      <c r="C118">
        <f t="shared" si="1"/>
        <v>0</v>
      </c>
    </row>
    <row r="119" spans="1:3" x14ac:dyDescent="0.3">
      <c r="A119" s="1">
        <v>44226.819444444445</v>
      </c>
      <c r="B119">
        <v>42.4</v>
      </c>
      <c r="C119">
        <f t="shared" si="1"/>
        <v>0</v>
      </c>
    </row>
    <row r="120" spans="1:3" x14ac:dyDescent="0.3">
      <c r="A120" s="1">
        <v>44226.826388888891</v>
      </c>
      <c r="B120">
        <v>42.4</v>
      </c>
      <c r="C120">
        <f t="shared" si="1"/>
        <v>0</v>
      </c>
    </row>
    <row r="121" spans="1:3" x14ac:dyDescent="0.3">
      <c r="A121" s="1">
        <v>44226.833333333336</v>
      </c>
      <c r="B121">
        <v>42.4</v>
      </c>
      <c r="C121">
        <f t="shared" si="1"/>
        <v>0</v>
      </c>
    </row>
    <row r="122" spans="1:3" x14ac:dyDescent="0.3">
      <c r="A122" s="1">
        <v>44226.840277777781</v>
      </c>
      <c r="B122">
        <v>42.4</v>
      </c>
      <c r="C122">
        <f t="shared" si="1"/>
        <v>0</v>
      </c>
    </row>
    <row r="123" spans="1:3" x14ac:dyDescent="0.3">
      <c r="A123" s="1">
        <v>44226.847222222219</v>
      </c>
      <c r="B123">
        <v>42.4</v>
      </c>
      <c r="C123">
        <f t="shared" si="1"/>
        <v>0</v>
      </c>
    </row>
    <row r="124" spans="1:3" x14ac:dyDescent="0.3">
      <c r="A124" s="1">
        <v>44226.854166666664</v>
      </c>
      <c r="B124">
        <v>42.4</v>
      </c>
      <c r="C124">
        <f t="shared" si="1"/>
        <v>0</v>
      </c>
    </row>
    <row r="125" spans="1:3" x14ac:dyDescent="0.3">
      <c r="A125" s="1">
        <v>44226.861111111109</v>
      </c>
      <c r="B125">
        <v>42.6</v>
      </c>
      <c r="C125">
        <f t="shared" si="1"/>
        <v>0.20000000000000284</v>
      </c>
    </row>
    <row r="126" spans="1:3" x14ac:dyDescent="0.3">
      <c r="A126" s="1">
        <v>44226.868055555555</v>
      </c>
      <c r="B126">
        <v>45.2</v>
      </c>
      <c r="C126">
        <f t="shared" si="1"/>
        <v>2.6000000000000014</v>
      </c>
    </row>
    <row r="127" spans="1:3" x14ac:dyDescent="0.3">
      <c r="A127" s="1">
        <v>44226.875</v>
      </c>
      <c r="B127">
        <v>47.6</v>
      </c>
      <c r="C127">
        <f t="shared" si="1"/>
        <v>2.3999999999999986</v>
      </c>
    </row>
    <row r="128" spans="1:3" x14ac:dyDescent="0.3">
      <c r="A128" s="1">
        <v>44226.881944444445</v>
      </c>
      <c r="B128">
        <v>47.6</v>
      </c>
      <c r="C128">
        <f t="shared" si="1"/>
        <v>0</v>
      </c>
    </row>
    <row r="129" spans="1:3" x14ac:dyDescent="0.3">
      <c r="A129" s="1">
        <v>44226.888888888891</v>
      </c>
      <c r="B129">
        <v>47.6</v>
      </c>
      <c r="C129">
        <f t="shared" si="1"/>
        <v>0</v>
      </c>
    </row>
    <row r="130" spans="1:3" x14ac:dyDescent="0.3">
      <c r="A130" s="1">
        <v>44226.895833333336</v>
      </c>
      <c r="B130">
        <v>47.6</v>
      </c>
      <c r="C130">
        <f t="shared" si="1"/>
        <v>0</v>
      </c>
    </row>
    <row r="131" spans="1:3" x14ac:dyDescent="0.3">
      <c r="A131" s="1">
        <v>44226.902777777781</v>
      </c>
      <c r="B131">
        <v>47.6</v>
      </c>
      <c r="C131">
        <f t="shared" ref="C131:C144" si="2">B131-B130</f>
        <v>0</v>
      </c>
    </row>
    <row r="132" spans="1:3" x14ac:dyDescent="0.3">
      <c r="A132" s="1">
        <v>44226.909722222219</v>
      </c>
      <c r="B132">
        <v>47.6</v>
      </c>
      <c r="C132">
        <f t="shared" si="2"/>
        <v>0</v>
      </c>
    </row>
    <row r="133" spans="1:3" x14ac:dyDescent="0.3">
      <c r="A133" s="1">
        <v>44226.916666666664</v>
      </c>
      <c r="B133">
        <v>47.8</v>
      </c>
      <c r="C133">
        <f t="shared" si="2"/>
        <v>0.19999999999999574</v>
      </c>
    </row>
    <row r="134" spans="1:3" x14ac:dyDescent="0.3">
      <c r="A134" s="1">
        <v>44226.923611111109</v>
      </c>
      <c r="B134">
        <v>47.8</v>
      </c>
      <c r="C134">
        <f t="shared" si="2"/>
        <v>0</v>
      </c>
    </row>
    <row r="135" spans="1:3" x14ac:dyDescent="0.3">
      <c r="A135" s="1">
        <v>44226.930555555555</v>
      </c>
      <c r="B135">
        <v>47.8</v>
      </c>
      <c r="C135">
        <f t="shared" si="2"/>
        <v>0</v>
      </c>
    </row>
    <row r="136" spans="1:3" x14ac:dyDescent="0.3">
      <c r="A136" s="1">
        <v>44226.9375</v>
      </c>
      <c r="B136">
        <v>47.8</v>
      </c>
      <c r="C136">
        <f t="shared" si="2"/>
        <v>0</v>
      </c>
    </row>
    <row r="137" spans="1:3" x14ac:dyDescent="0.3">
      <c r="A137" s="1">
        <v>44226.944444444445</v>
      </c>
      <c r="B137">
        <v>47.8</v>
      </c>
      <c r="C137">
        <f t="shared" si="2"/>
        <v>0</v>
      </c>
    </row>
    <row r="138" spans="1:3" x14ac:dyDescent="0.3">
      <c r="A138" s="1">
        <v>44226.951388888891</v>
      </c>
      <c r="B138">
        <v>47.8</v>
      </c>
      <c r="C138">
        <f t="shared" si="2"/>
        <v>0</v>
      </c>
    </row>
    <row r="139" spans="1:3" x14ac:dyDescent="0.3">
      <c r="A139" s="1">
        <v>44226.958333333336</v>
      </c>
      <c r="B139">
        <v>47.8</v>
      </c>
      <c r="C139">
        <f t="shared" si="2"/>
        <v>0</v>
      </c>
    </row>
    <row r="140" spans="1:3" x14ac:dyDescent="0.3">
      <c r="A140" s="1">
        <v>44226.965277777781</v>
      </c>
      <c r="B140">
        <v>47.8</v>
      </c>
      <c r="C140">
        <f t="shared" si="2"/>
        <v>0</v>
      </c>
    </row>
    <row r="141" spans="1:3" x14ac:dyDescent="0.3">
      <c r="A141" s="1">
        <v>44226.972222222219</v>
      </c>
      <c r="B141">
        <v>47.8</v>
      </c>
      <c r="C141">
        <f t="shared" si="2"/>
        <v>0</v>
      </c>
    </row>
    <row r="142" spans="1:3" x14ac:dyDescent="0.3">
      <c r="A142" s="1">
        <v>44226.979166666664</v>
      </c>
      <c r="B142">
        <v>47.8</v>
      </c>
      <c r="C142">
        <f t="shared" si="2"/>
        <v>0</v>
      </c>
    </row>
    <row r="143" spans="1:3" x14ac:dyDescent="0.3">
      <c r="A143" s="1">
        <v>44226.986111111109</v>
      </c>
      <c r="B143">
        <v>47.8</v>
      </c>
      <c r="C143">
        <f t="shared" si="2"/>
        <v>0</v>
      </c>
    </row>
    <row r="144" spans="1:3" x14ac:dyDescent="0.3">
      <c r="A144" s="1">
        <v>44226.993055555555</v>
      </c>
      <c r="B144">
        <v>47.8</v>
      </c>
      <c r="C144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2022-01-09T13:33:44Z</dcterms:created>
  <dcterms:modified xsi:type="dcterms:W3CDTF">2022-01-09T14:06:51Z</dcterms:modified>
</cp:coreProperties>
</file>